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. Instrucciones" sheetId="1" state="visible" r:id="rId1"/>
    <sheet xmlns:r="http://schemas.openxmlformats.org/officeDocument/2006/relationships" name="2. Matriz IPER" sheetId="2" state="visible" r:id="rId2"/>
    <sheet xmlns:r="http://schemas.openxmlformats.org/officeDocument/2006/relationships" name="3. Valoración 5x5" sheetId="3" state="visible" r:id="rId3"/>
    <sheet xmlns:r="http://schemas.openxmlformats.org/officeDocument/2006/relationships" name="4. Listado de peligro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707080"/>
      <sz val="9"/>
    </font>
    <font>
      <name val="Arial"/>
      <b val="1"/>
      <color rgb="001A1A2E"/>
      <sz val="14"/>
    </font>
    <font>
      <name val="Arial"/>
      <color rgb="001A1A2E"/>
      <sz val="10"/>
    </font>
    <font>
      <name val="Arial"/>
      <color rgb="00505070"/>
      <sz val="10"/>
    </font>
    <font>
      <name val="Arial"/>
      <b val="1"/>
      <color rgb="00FFFFFF"/>
      <sz val="11"/>
    </font>
    <font>
      <name val="Arial"/>
      <b val="1"/>
      <color rgb="001A1A2E"/>
      <sz val="10"/>
    </font>
    <font>
      <name val="Arial"/>
      <b val="1"/>
      <color rgb="001A1A2E"/>
      <sz val="12"/>
    </font>
    <font>
      <name val="Arial"/>
      <b val="1"/>
      <color rgb="001A1A2E"/>
      <sz val="11"/>
    </font>
    <font>
      <name val="Arial"/>
      <i val="1"/>
      <color rgb="00707080"/>
      <sz val="9"/>
    </font>
  </fonts>
  <fills count="12">
    <fill>
      <patternFill/>
    </fill>
    <fill>
      <patternFill patternType="gray125"/>
    </fill>
    <fill>
      <patternFill patternType="solid">
        <fgColor rgb="001A1A2E"/>
      </patternFill>
    </fill>
    <fill>
      <patternFill patternType="solid">
        <fgColor rgb="002A2A44"/>
      </patternFill>
    </fill>
    <fill>
      <patternFill patternType="solid">
        <fgColor rgb="00FFFFFF"/>
      </patternFill>
    </fill>
    <fill>
      <patternFill patternType="solid">
        <fgColor rgb="00FBFAF7"/>
      </patternFill>
    </fill>
    <fill>
      <patternFill patternType="solid">
        <fgColor rgb="0010B981"/>
      </patternFill>
    </fill>
    <fill>
      <patternFill patternType="solid">
        <fgColor rgb="0060A5FA"/>
      </patternFill>
    </fill>
    <fill>
      <patternFill patternType="solid">
        <fgColor rgb="00FCD34D"/>
      </patternFill>
    </fill>
    <fill>
      <patternFill patternType="solid">
        <fgColor rgb="00FB923C"/>
      </patternFill>
    </fill>
    <fill>
      <patternFill patternType="solid">
        <fgColor rgb="00EF4444"/>
      </patternFill>
    </fill>
    <fill>
      <patternFill patternType="solid">
        <fgColor rgb="00FFEAEC"/>
      </patternFill>
    </fill>
  </fills>
  <borders count="6">
    <border>
      <left/>
      <right/>
      <top/>
      <bottom/>
      <diagonal/>
    </border>
    <border>
      <left style="thin">
        <color rgb="00E5E5EA"/>
      </left>
      <right style="thin">
        <color rgb="00E5E5EA"/>
      </right>
      <top style="thin">
        <color rgb="00E5E5EA"/>
      </top>
      <bottom style="thin">
        <color rgb="00E5E5EA"/>
      </bottom>
    </border>
    <border>
      <left/>
      <right/>
      <top style="thin">
        <color rgb="00E5E5EA"/>
      </top>
      <bottom/>
      <diagonal/>
    </border>
    <border>
      <left/>
      <right style="thin">
        <color rgb="00E5E5EA"/>
      </right>
      <top style="thin">
        <color rgb="00E5E5EA"/>
      </top>
      <bottom/>
      <diagonal/>
    </border>
    <border>
      <left/>
      <right/>
      <top style="thin">
        <color rgb="00E5E5EA"/>
      </top>
      <bottom style="thin">
        <color rgb="00E5E5EA"/>
      </bottom>
      <diagonal/>
    </border>
    <border>
      <left/>
      <right style="thin">
        <color rgb="00E5E5EA"/>
      </right>
      <top style="thin">
        <color rgb="00E5E5EA"/>
      </top>
      <bottom style="thin">
        <color rgb="00E5E5EA"/>
      </bottom>
      <diagonal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0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left" vertical="top" wrapText="1"/>
    </xf>
    <xf numFmtId="0" fontId="1" fillId="2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horizontal="left" vertical="center" indent="1"/>
    </xf>
    <xf numFmtId="0" fontId="6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top" wrapText="1"/>
    </xf>
    <xf numFmtId="0" fontId="7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8" fillId="0" borderId="0" pivotButton="0" quotePrefix="0" xfId="0"/>
    <xf numFmtId="0" fontId="6" fillId="3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4" fillId="4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0" fillId="3" borderId="0" pivotButton="0" quotePrefix="0" xfId="0"/>
    <xf numFmtId="0" fontId="6" fillId="6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 wrapText="1"/>
    </xf>
    <xf numFmtId="0" fontId="9" fillId="8" borderId="1" applyAlignment="1" pivotButton="0" quotePrefix="0" xfId="0">
      <alignment horizontal="center" vertical="center" wrapText="1"/>
    </xf>
    <xf numFmtId="0" fontId="6" fillId="9" borderId="1" applyAlignment="1" pivotButton="0" quotePrefix="0" xfId="0">
      <alignment horizontal="center" vertical="center" wrapText="1"/>
    </xf>
    <xf numFmtId="0" fontId="6" fillId="1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9" fillId="11" borderId="1" applyAlignment="1" pivotButton="0" quotePrefix="0" xfId="0">
      <alignment horizontal="left" vertical="center" wrapText="1"/>
    </xf>
    <xf numFmtId="0" fontId="10" fillId="0" borderId="0" pivotButton="0" quotePrefix="0" xfId="0"/>
  </cellXfs>
  <cellStyles count="1">
    <cellStyle name="Normal" xfId="0" builtinId="0" hidden="0"/>
  </cellStyles>
  <dxfs count="5">
    <dxf>
      <font>
        <name val="Arial"/>
        <b val="1"/>
        <color rgb="00FFFFFF"/>
        <sz val="10"/>
      </font>
      <fill>
        <patternFill patternType="solid">
          <fgColor rgb="0010B981"/>
        </patternFill>
      </fill>
    </dxf>
    <dxf>
      <font>
        <name val="Arial"/>
        <b val="1"/>
        <color rgb="00FFFFFF"/>
        <sz val="10"/>
      </font>
      <fill>
        <patternFill patternType="solid">
          <fgColor rgb="0060A5FA"/>
        </patternFill>
      </fill>
    </dxf>
    <dxf>
      <font>
        <name val="Arial"/>
        <b val="1"/>
        <color rgb="001A1A2E"/>
        <sz val="10"/>
      </font>
      <fill>
        <patternFill patternType="solid">
          <fgColor rgb="00FCD34D"/>
        </patternFill>
      </fill>
    </dxf>
    <dxf>
      <font>
        <name val="Arial"/>
        <b val="1"/>
        <color rgb="00FFFFFF"/>
        <sz val="10"/>
      </font>
      <fill>
        <patternFill patternType="solid">
          <fgColor rgb="00FB923C"/>
        </patternFill>
      </fill>
    </dxf>
    <dxf>
      <font>
        <name val="Arial"/>
        <b val="1"/>
        <color rgb="00FFFFFF"/>
        <sz val="10"/>
      </font>
      <fill>
        <patternFill patternType="solid">
          <fgColor rgb="00EF44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48"/>
  <sheetViews>
    <sheetView workbookViewId="0">
      <selection activeCell="A1" sqref="A1"/>
    </sheetView>
  </sheetViews>
  <sheetFormatPr baseColWidth="8" defaultRowHeight="15"/>
  <cols>
    <col width="4" customWidth="1" min="1" max="1"/>
    <col width="110" customWidth="1" min="2" max="2"/>
  </cols>
  <sheetData>
    <row r="1" ht="60" customHeight="1">
      <c r="A1" s="1" t="n"/>
      <c r="B1" s="1" t="n"/>
    </row>
    <row r="3">
      <c r="B3" s="2" t="inlineStr">
        <is>
          <t>Mentora Colombia · mentoracolombia.com · 2026</t>
        </is>
      </c>
    </row>
    <row r="5">
      <c r="B5" s="3" t="inlineStr">
        <is>
          <t>Sobre esta plantilla</t>
        </is>
      </c>
    </row>
    <row r="6">
      <c r="B6" s="4" t="inlineStr">
        <is>
          <t>Esta plantilla le permite construir su Matriz IPER (Identificación de Peligros, Evaluación y Valoración de Riesgos) bajo la Guía Técnica Colombiana GTC 45 del Icontec.</t>
        </is>
      </c>
    </row>
    <row r="7">
      <c r="B7" s="4" t="inlineStr">
        <is>
          <t>Está alineada con los estándares mínimos de la Resolución 0312 de 2019 (estándar 2.7.1).</t>
        </is>
      </c>
    </row>
    <row r="9">
      <c r="B9" s="5" t="inlineStr">
        <is>
          <t>Cómo usarla — paso a paso</t>
        </is>
      </c>
    </row>
    <row r="10">
      <c r="B10" s="4" t="inlineStr">
        <is>
          <t>1) Liste sus procesos. En la Hoja 2, llene una fila por cada actividad. Identifique procesos misionales y de apoyo.</t>
        </is>
      </c>
    </row>
    <row r="11">
      <c r="B11" s="4" t="inlineStr">
        <is>
          <t>2) Identifique peligros. Para cada actividad consulte la Hoja 4 (Listado maestro) y seleccione los peligros aplicables (puede haber varios; cree una fila por cada peligro relevante).</t>
        </is>
      </c>
    </row>
    <row r="12">
      <c r="B12" s="4" t="inlineStr">
        <is>
          <t>3) Valore con la matriz 5×5. Use la Hoja 3 para asignar la probabilidad (1–5) y la severidad (1–5). El nivel de riesgo se calcula automáticamente al multiplicar.</t>
        </is>
      </c>
    </row>
    <row r="13">
      <c r="B13" s="4" t="inlineStr">
        <is>
          <t>4) Documente controles. Anote los controles existentes y los propuestos. Use la jerarquía: eliminación, sustitución, ingeniería, administrativos, EPP. Los EPP son el último recurso, no el primero.</t>
        </is>
      </c>
    </row>
    <row r="14">
      <c r="B14" s="4" t="inlineStr">
        <is>
          <t>5) Asigne responsables y plazos. Cada acción debe tener un responsable (cargo, no persona suelta) y una fecha de cumplimiento.</t>
        </is>
      </c>
    </row>
    <row r="15">
      <c r="B15" s="4" t="inlineStr">
        <is>
          <t>6) Revise mínimo una vez al año, y siempre que: (a) haya un nuevo proceso, máquina o cargo; (b) ocurra un accidente o incidente; (c) un inspector levante un hallazgo.</t>
        </is>
      </c>
    </row>
    <row r="17">
      <c r="B17" s="5" t="inlineStr">
        <is>
          <t>Significado de las columnas (Hoja 2)</t>
        </is>
      </c>
    </row>
    <row r="18" ht="22" customHeight="1">
      <c r="B18" s="4" t="inlineStr">
        <is>
          <t>Proceso — el macroproceso al que pertenece la actividad (ej. Producción, Logística, Administración).</t>
        </is>
      </c>
    </row>
    <row r="19" ht="22" customHeight="1">
      <c r="B19" s="4" t="inlineStr">
        <is>
          <t>Zona / lugar — el espacio físico donde se ejecuta la actividad (ej. Bodega 2, Recepción, Línea de empaque).</t>
        </is>
      </c>
    </row>
    <row r="20" ht="22" customHeight="1">
      <c r="B20" s="4" t="inlineStr">
        <is>
          <t>Actividad — qué se hace concretamente (ej. cargar pacas, atender clientes, operar montacargas).</t>
        </is>
      </c>
    </row>
    <row r="21" ht="22" customHeight="1">
      <c r="B21" s="4" t="inlineStr">
        <is>
          <t>Rutinaria — Sí / No. Marque "No" para actividades esporádicas o de mantenimiento.</t>
        </is>
      </c>
    </row>
    <row r="22" ht="22" customHeight="1">
      <c r="B22" s="4" t="inlineStr">
        <is>
          <t>Categoría de peligro — una de las 8 (ver Hoja 4).</t>
        </is>
      </c>
    </row>
    <row r="23" ht="22" customHeight="1">
      <c r="B23" s="4" t="inlineStr">
        <is>
          <t>Descripción del peligro — qué es, en una línea.</t>
        </is>
      </c>
    </row>
    <row r="24" ht="22" customHeight="1">
      <c r="B24" s="4" t="inlineStr">
        <is>
          <t>Efectos posibles — qué le puede pasar al trabajador (lesión, enfermedad, fatalidad).</t>
        </is>
      </c>
    </row>
    <row r="25" ht="22" customHeight="1">
      <c r="B25" s="4" t="inlineStr">
        <is>
          <t>Controles existentes — qué tiene HOY: ingeniería, administrativos, EPP. Sea específico.</t>
        </is>
      </c>
    </row>
    <row r="26" ht="22" customHeight="1">
      <c r="B26" s="4" t="inlineStr">
        <is>
          <t>Probabilidad (1–5) — qué tan probable es que se materialice (ver Hoja 3).</t>
        </is>
      </c>
    </row>
    <row r="27" ht="22" customHeight="1">
      <c r="B27" s="4" t="inlineStr">
        <is>
          <t>Severidad (1–5) — qué tan grave si ocurre (ver Hoja 3).</t>
        </is>
      </c>
    </row>
    <row r="28" ht="22" customHeight="1">
      <c r="B28" s="4" t="inlineStr">
        <is>
          <t>Nivel de riesgo — se calcula como Probabilidad × Severidad (cuadro automático en la Hoja 2).</t>
        </is>
      </c>
    </row>
    <row r="29" ht="22" customHeight="1">
      <c r="B29" s="4" t="inlineStr">
        <is>
          <t>Aceptabilidad — si el riesgo es Aceptable, Aceptable con control o No aceptable. Use la Hoja 3 como guía.</t>
        </is>
      </c>
    </row>
    <row r="30" ht="22" customHeight="1">
      <c r="B30" s="4" t="inlineStr">
        <is>
          <t>Controles propuestos — qué se va a hacer adicionalmente. Aplique la jerarquía.</t>
        </is>
      </c>
    </row>
    <row r="31" ht="22" customHeight="1">
      <c r="B31" s="4" t="inlineStr">
        <is>
          <t>Responsable — cargo (no persona) que liderará la acción.</t>
        </is>
      </c>
    </row>
    <row r="32" ht="22" customHeight="1">
      <c r="B32" s="4" t="inlineStr">
        <is>
          <t>Fecha — fecha objetivo de cumplimiento del control propuesto.</t>
        </is>
      </c>
    </row>
    <row r="34">
      <c r="B34" s="5" t="inlineStr">
        <is>
          <t>Hojas del libro</t>
        </is>
      </c>
    </row>
    <row r="35" ht="22" customHeight="1">
      <c r="B35" s="4" t="inlineStr">
        <is>
          <t>Hoja 1 · Instrucciones (esta hoja).</t>
        </is>
      </c>
    </row>
    <row r="36" ht="22" customHeight="1">
      <c r="B36" s="4" t="inlineStr">
        <is>
          <t>Hoja 2 · Matriz IPER. Es donde diligencia el día a día.</t>
        </is>
      </c>
    </row>
    <row r="37" ht="22" customHeight="1">
      <c r="B37" s="4" t="inlineStr">
        <is>
          <t>Hoja 3 · Tabla de valoración 5×5. Referencia rápida para asignar probabilidad y severidad y leer el nivel de riesgo.</t>
        </is>
      </c>
    </row>
    <row r="38" ht="22" customHeight="1">
      <c r="B38" s="4" t="inlineStr">
        <is>
          <t>Hoja 4 · Listado maestro de peligros. Catálogo con 8 categorías y ejemplos.</t>
        </is>
      </c>
    </row>
    <row r="40">
      <c r="B40" s="5" t="inlineStr">
        <is>
          <t>Recordatorios legales</t>
        </is>
      </c>
    </row>
    <row r="41" ht="22" customHeight="1">
      <c r="B41" s="4" t="inlineStr">
        <is>
          <t>· La Matriz IPER es uno de los primeros documentos pedidos en una visita del Mintrabajo.</t>
        </is>
      </c>
    </row>
    <row r="42" ht="22" customHeight="1">
      <c r="B42" s="4" t="inlineStr">
        <is>
          <t>· Tenerla diligenciada NO equivale a cumplir el SG-SST. Es solo un componente entre varios.</t>
        </is>
      </c>
    </row>
    <row r="43" ht="22" customHeight="1">
      <c r="B43" s="4" t="inlineStr">
        <is>
          <t>· La batería de riesgo psicosocial requiere instrumento adicional (Resolución 2764 de 2022) y aplicación por psicólogo licenciado SST.</t>
        </is>
      </c>
    </row>
    <row r="44" ht="22" customHeight="1">
      <c r="B44" s="4" t="inlineStr">
        <is>
          <t>· Esta plantilla se entrega "tal cual". No reemplaza asesoría profesional. Adapte los criterios a su sector y consulte con su responsable de SST.</t>
        </is>
      </c>
    </row>
    <row r="46">
      <c r="B46" s="5" t="inlineStr">
        <is>
          <t>Soporte</t>
        </is>
      </c>
    </row>
    <row r="47" ht="22" customHeight="1">
      <c r="B47" s="4" t="inlineStr">
        <is>
          <t>Si quiere que Mentora la implemente y la mantenga viva en el tiempo (auditorías, alertas, integración con inspecciones, reportes para Mintrabajo), escríbanos por WhatsApp: +57 319 387 2560 · contacto@mentoracolombia.com</t>
        </is>
      </c>
    </row>
    <row r="48">
      <c r="B48" s="6" t="inlineStr">
        <is>
          <t>mentoracolombia.com/sst   ·   mentoracolombia.com/calculadora-costo-sg-sst</t>
        </is>
      </c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5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18" customWidth="1" min="3" max="3"/>
    <col width="24" customWidth="1" min="4" max="4"/>
    <col width="11" customWidth="1" min="5" max="5"/>
    <col width="16" customWidth="1" min="6" max="6"/>
    <col width="28" customWidth="1" min="7" max="7"/>
    <col width="24" customWidth="1" min="8" max="8"/>
    <col width="28" customWidth="1" min="9" max="9"/>
    <col width="11" customWidth="1" min="10" max="10"/>
    <col width="11" customWidth="1" min="11" max="11"/>
    <col width="11" customWidth="1" min="12" max="12"/>
    <col width="16" customWidth="1" min="13" max="13"/>
    <col width="30" customWidth="1" min="14" max="14"/>
    <col width="16" customWidth="1" min="15" max="15"/>
    <col width="13" customWidth="1" min="16" max="16"/>
  </cols>
  <sheetData>
    <row r="1" ht="38" customHeight="1">
      <c r="A1" s="7" t="inlineStr">
        <is>
          <t>Matriz IPER — GTC 45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</row>
    <row r="2" ht="18" customHeight="1">
      <c r="A2" s="8" t="inlineStr">
        <is>
          <t>Plantilla Mentora · Identificación de Peligros, Evaluación y Valoración de Riesgos</t>
        </is>
      </c>
    </row>
    <row r="4" ht="36" customHeight="1">
      <c r="A4" s="9" t="inlineStr">
        <is>
          <t>No.</t>
        </is>
      </c>
      <c r="B4" s="9" t="inlineStr">
        <is>
          <t>Proceso</t>
        </is>
      </c>
      <c r="C4" s="9" t="inlineStr">
        <is>
          <t>Zona / lugar</t>
        </is>
      </c>
      <c r="D4" s="9" t="inlineStr">
        <is>
          <t>Actividad</t>
        </is>
      </c>
      <c r="E4" s="9" t="inlineStr">
        <is>
          <t>Rutinaria (S/N)</t>
        </is>
      </c>
      <c r="F4" s="9" t="inlineStr">
        <is>
          <t>Categoría de peligro</t>
        </is>
      </c>
      <c r="G4" s="9" t="inlineStr">
        <is>
          <t>Descripción del peligro</t>
        </is>
      </c>
      <c r="H4" s="9" t="inlineStr">
        <is>
          <t>Efectos posibles</t>
        </is>
      </c>
      <c r="I4" s="9" t="inlineStr">
        <is>
          <t>Controles existentes</t>
        </is>
      </c>
      <c r="J4" s="9" t="inlineStr">
        <is>
          <t>Probabilidad (1–5)</t>
        </is>
      </c>
      <c r="K4" s="9" t="inlineStr">
        <is>
          <t>Severidad (1–5)</t>
        </is>
      </c>
      <c r="L4" s="9" t="inlineStr">
        <is>
          <t>Nivel de riesgo (P×S)</t>
        </is>
      </c>
      <c r="M4" s="9" t="inlineStr">
        <is>
          <t>Aceptabilidad</t>
        </is>
      </c>
      <c r="N4" s="9" t="inlineStr">
        <is>
          <t>Controles propuestos</t>
        </is>
      </c>
      <c r="O4" s="9" t="inlineStr">
        <is>
          <t>Responsable</t>
        </is>
      </c>
      <c r="P4" s="9" t="inlineStr">
        <is>
          <t>Fecha objetivo</t>
        </is>
      </c>
    </row>
    <row r="5" ht="60" customHeight="1">
      <c r="A5" s="10" t="n">
        <v>1</v>
      </c>
      <c r="B5" s="10" t="inlineStr">
        <is>
          <t>Logística</t>
        </is>
      </c>
      <c r="C5" s="10" t="inlineStr">
        <is>
          <t>Bodega central</t>
        </is>
      </c>
      <c r="D5" s="10" t="inlineStr">
        <is>
          <t>Cargar y descargar pacas con montacargas</t>
        </is>
      </c>
      <c r="E5" s="10" t="inlineStr">
        <is>
          <t>S</t>
        </is>
      </c>
      <c r="F5" s="10" t="inlineStr">
        <is>
          <t>Mecánicos</t>
        </is>
      </c>
      <c r="G5" s="10" t="inlineStr">
        <is>
          <t>Atrapamiento o golpe por movimiento de carga</t>
        </is>
      </c>
      <c r="H5" s="10" t="inlineStr">
        <is>
          <t>Lesiones traumáticas (fracturas, heridas)</t>
        </is>
      </c>
      <c r="I5" s="10" t="inlineStr">
        <is>
          <t>Curso de operación de montacargas; demarcación de pasillos</t>
        </is>
      </c>
      <c r="J5" s="10" t="n">
        <v>3</v>
      </c>
      <c r="K5" s="10" t="n">
        <v>4</v>
      </c>
      <c r="L5" s="11">
        <f>IF(AND(ISNUMBER(J5),ISNUMBER(K5)),J5*K5,"")</f>
        <v/>
      </c>
      <c r="M5" s="12">
        <f>IF(L5="","", IF(L5&lt;=4,"Aceptable",IF(L5&lt;=9,"Aceptable con control",IF(L5&lt;=14,"No aceptable c/ control","No aceptable"))))</f>
        <v/>
      </c>
      <c r="N5" s="10" t="inlineStr">
        <is>
          <t>Sensor de proximidad en montacargas; protocolo de zonas peatonales separadas; reinducción anual</t>
        </is>
      </c>
      <c r="O5" s="10" t="inlineStr">
        <is>
          <t>Jefe de bodega</t>
        </is>
      </c>
      <c r="P5" s="10" t="inlineStr">
        <is>
          <t>2026-08-31</t>
        </is>
      </c>
    </row>
    <row r="6" ht="60" customHeight="1">
      <c r="A6" s="10" t="n">
        <v>2</v>
      </c>
      <c r="B6" s="10" t="inlineStr">
        <is>
          <t>Producción</t>
        </is>
      </c>
      <c r="C6" s="10" t="inlineStr">
        <is>
          <t>Línea de empaque</t>
        </is>
      </c>
      <c r="D6" s="10" t="inlineStr">
        <is>
          <t>Empaque manual de producto terminado</t>
        </is>
      </c>
      <c r="E6" s="10" t="inlineStr">
        <is>
          <t>S</t>
        </is>
      </c>
      <c r="F6" s="10" t="inlineStr">
        <is>
          <t>Biomecánico/Ergonómico</t>
        </is>
      </c>
      <c r="G6" s="10" t="inlineStr">
        <is>
          <t>Movimientos repetitivos y posturas mantenidas</t>
        </is>
      </c>
      <c r="H6" s="10" t="inlineStr">
        <is>
          <t>Trastornos musculoesqueléticos (TME) en cuello y muñecas</t>
        </is>
      </c>
      <c r="I6" s="10" t="inlineStr">
        <is>
          <t>Pausas activas dirigidas (10 min/2h); rotación entre estaciones</t>
        </is>
      </c>
      <c r="J6" s="10" t="n">
        <v>4</v>
      </c>
      <c r="K6" s="10" t="n">
        <v>3</v>
      </c>
      <c r="L6" s="11">
        <f>IF(AND(ISNUMBER(J6),ISNUMBER(K6)),J6*K6,"")</f>
        <v/>
      </c>
      <c r="M6" s="12">
        <f>IF(L6="","", IF(L6&lt;=4,"Aceptable",IF(L6&lt;=9,"Aceptable con control",IF(L6&lt;=14,"No aceptable c/ control","No aceptable"))))</f>
        <v/>
      </c>
      <c r="N6" s="10" t="inlineStr">
        <is>
          <t>Rediseño ergonómico de la estación; capacitación en higiene postural; vigilancia médica enfocada</t>
        </is>
      </c>
      <c r="O6" s="10" t="inlineStr">
        <is>
          <t>Jefe de producción</t>
        </is>
      </c>
      <c r="P6" s="10" t="inlineStr">
        <is>
          <t>2026-07-30</t>
        </is>
      </c>
    </row>
    <row r="7" ht="60" customHeight="1">
      <c r="A7" s="10" t="n">
        <v>3</v>
      </c>
      <c r="B7" s="10" t="inlineStr">
        <is>
          <t>Administrativo</t>
        </is>
      </c>
      <c r="C7" s="10" t="inlineStr">
        <is>
          <t>Oficina principal</t>
        </is>
      </c>
      <c r="D7" s="10" t="inlineStr">
        <is>
          <t>Trabajo prolongado frente a computador</t>
        </is>
      </c>
      <c r="E7" s="10" t="inlineStr">
        <is>
          <t>S</t>
        </is>
      </c>
      <c r="F7" s="10" t="inlineStr">
        <is>
          <t>Biomecánico/Ergonómico</t>
        </is>
      </c>
      <c r="G7" s="10" t="inlineStr">
        <is>
          <t>Postura sedente prolongada y mala disposición de equipos</t>
        </is>
      </c>
      <c r="H7" s="10" t="inlineStr">
        <is>
          <t>Fatiga visual, dolor cervical, túnel del carpo</t>
        </is>
      </c>
      <c r="I7" s="10" t="inlineStr">
        <is>
          <t>Inducción ergonómica; sillas ajustables</t>
        </is>
      </c>
      <c r="J7" s="10" t="n">
        <v>3</v>
      </c>
      <c r="K7" s="10" t="n">
        <v>2</v>
      </c>
      <c r="L7" s="11">
        <f>IF(AND(ISNUMBER(J7),ISNUMBER(K7)),J7*K7,"")</f>
        <v/>
      </c>
      <c r="M7" s="12">
        <f>IF(L7="","", IF(L7&lt;=4,"Aceptable",IF(L7&lt;=9,"Aceptable con control",IF(L7&lt;=14,"No aceptable c/ control","No aceptable"))))</f>
        <v/>
      </c>
      <c r="N7" s="10" t="inlineStr">
        <is>
          <t>Auditoría ergonómica de puestos; pausas activas; soporte de monitor; teclado/mouse ergonómicos</t>
        </is>
      </c>
      <c r="O7" s="10" t="inlineStr">
        <is>
          <t>Líder SST</t>
        </is>
      </c>
      <c r="P7" s="10" t="inlineStr">
        <is>
          <t>2026-06-30</t>
        </is>
      </c>
    </row>
    <row r="8" ht="60" customHeight="1">
      <c r="A8" s="10" t="n">
        <v>4</v>
      </c>
      <c r="B8" s="10" t="inlineStr">
        <is>
          <t>Servicios generales</t>
        </is>
      </c>
      <c r="C8" s="10" t="inlineStr">
        <is>
          <t>Toda la planta</t>
        </is>
      </c>
      <c r="D8" s="10" t="inlineStr">
        <is>
          <t>Limpieza con productos químicos</t>
        </is>
      </c>
      <c r="E8" s="10" t="inlineStr">
        <is>
          <t>S</t>
        </is>
      </c>
      <c r="F8" s="10" t="inlineStr">
        <is>
          <t>Químicos</t>
        </is>
      </c>
      <c r="G8" s="10" t="inlineStr">
        <is>
          <t>Exposición a solventes y agentes de limpieza</t>
        </is>
      </c>
      <c r="H8" s="10" t="inlineStr">
        <is>
          <t>Irritación dermatológica, respiratoria</t>
        </is>
      </c>
      <c r="I8" s="10" t="inlineStr">
        <is>
          <t>Hojas de seguridad disponibles; uso de guantes</t>
        </is>
      </c>
      <c r="J8" s="10" t="n">
        <v>2</v>
      </c>
      <c r="K8" s="10" t="n">
        <v>3</v>
      </c>
      <c r="L8" s="11">
        <f>IF(AND(ISNUMBER(J8),ISNUMBER(K8)),J8*K8,"")</f>
        <v/>
      </c>
      <c r="M8" s="12">
        <f>IF(L8="","", IF(L8&lt;=4,"Aceptable",IF(L8&lt;=9,"Aceptable con control",IF(L8&lt;=14,"No aceptable c/ control","No aceptable"))))</f>
        <v/>
      </c>
      <c r="N8" s="10" t="inlineStr">
        <is>
          <t>Sustitución por productos de menor toxicidad; capacitación en manipulación; ventilación local</t>
        </is>
      </c>
      <c r="O8" s="10" t="inlineStr">
        <is>
          <t>Coordinador SG</t>
        </is>
      </c>
      <c r="P8" s="10" t="inlineStr">
        <is>
          <t>2026-09-30</t>
        </is>
      </c>
    </row>
    <row r="9" ht="40" customHeight="1">
      <c r="A9" s="10" t="n">
        <v>5</v>
      </c>
      <c r="B9" s="10" t="inlineStr"/>
      <c r="C9" s="10" t="inlineStr"/>
      <c r="D9" s="10" t="inlineStr"/>
      <c r="E9" s="10" t="inlineStr"/>
      <c r="F9" s="10" t="inlineStr"/>
      <c r="G9" s="10" t="inlineStr"/>
      <c r="H9" s="10" t="inlineStr"/>
      <c r="I9" s="10" t="inlineStr"/>
      <c r="J9" s="10" t="inlineStr"/>
      <c r="K9" s="10" t="inlineStr"/>
      <c r="L9" s="11">
        <f>IF(AND(ISNUMBER(J9),ISNUMBER(K9)),J9*K9,"")</f>
        <v/>
      </c>
      <c r="M9" s="12">
        <f>IF(L9="","", IF(L9&lt;=4,"Aceptable",IF(L9&lt;=9,"Aceptable con control",IF(L9&lt;=14,"No aceptable c/ control","No aceptable"))))</f>
        <v/>
      </c>
      <c r="N9" s="10" t="inlineStr"/>
      <c r="O9" s="10" t="inlineStr"/>
      <c r="P9" s="10" t="inlineStr"/>
    </row>
    <row r="10" ht="40" customHeight="1">
      <c r="A10" s="10" t="n">
        <v>6</v>
      </c>
      <c r="B10" s="10" t="inlineStr"/>
      <c r="C10" s="10" t="inlineStr"/>
      <c r="D10" s="10" t="inlineStr"/>
      <c r="E10" s="10" t="inlineStr"/>
      <c r="F10" s="10" t="inlineStr"/>
      <c r="G10" s="10" t="inlineStr"/>
      <c r="H10" s="10" t="inlineStr"/>
      <c r="I10" s="10" t="inlineStr"/>
      <c r="J10" s="10" t="inlineStr"/>
      <c r="K10" s="10" t="inlineStr"/>
      <c r="L10" s="11">
        <f>IF(AND(ISNUMBER(J10),ISNUMBER(K10)),J10*K10,"")</f>
        <v/>
      </c>
      <c r="M10" s="12">
        <f>IF(L10="","", IF(L10&lt;=4,"Aceptable",IF(L10&lt;=9,"Aceptable con control",IF(L10&lt;=14,"No aceptable c/ control","No aceptable"))))</f>
        <v/>
      </c>
      <c r="N10" s="10" t="inlineStr"/>
      <c r="O10" s="10" t="inlineStr"/>
      <c r="P10" s="10" t="inlineStr"/>
    </row>
    <row r="11" ht="40" customHeight="1">
      <c r="A11" s="10" t="n">
        <v>7</v>
      </c>
      <c r="B11" s="10" t="inlineStr"/>
      <c r="C11" s="10" t="inlineStr"/>
      <c r="D11" s="10" t="inlineStr"/>
      <c r="E11" s="10" t="inlineStr"/>
      <c r="F11" s="10" t="inlineStr"/>
      <c r="G11" s="10" t="inlineStr"/>
      <c r="H11" s="10" t="inlineStr"/>
      <c r="I11" s="10" t="inlineStr"/>
      <c r="J11" s="10" t="inlineStr"/>
      <c r="K11" s="10" t="inlineStr"/>
      <c r="L11" s="11">
        <f>IF(AND(ISNUMBER(J11),ISNUMBER(K11)),J11*K11,"")</f>
        <v/>
      </c>
      <c r="M11" s="12">
        <f>IF(L11="","", IF(L11&lt;=4,"Aceptable",IF(L11&lt;=9,"Aceptable con control",IF(L11&lt;=14,"No aceptable c/ control","No aceptable"))))</f>
        <v/>
      </c>
      <c r="N11" s="10" t="inlineStr"/>
      <c r="O11" s="10" t="inlineStr"/>
      <c r="P11" s="10" t="inlineStr"/>
    </row>
    <row r="12" ht="40" customHeight="1">
      <c r="A12" s="10" t="n">
        <v>8</v>
      </c>
      <c r="B12" s="10" t="inlineStr"/>
      <c r="C12" s="10" t="inlineStr"/>
      <c r="D12" s="10" t="inlineStr"/>
      <c r="E12" s="10" t="inlineStr"/>
      <c r="F12" s="10" t="inlineStr"/>
      <c r="G12" s="10" t="inlineStr"/>
      <c r="H12" s="10" t="inlineStr"/>
      <c r="I12" s="10" t="inlineStr"/>
      <c r="J12" s="10" t="inlineStr"/>
      <c r="K12" s="10" t="inlineStr"/>
      <c r="L12" s="11">
        <f>IF(AND(ISNUMBER(J12),ISNUMBER(K12)),J12*K12,"")</f>
        <v/>
      </c>
      <c r="M12" s="12">
        <f>IF(L12="","", IF(L12&lt;=4,"Aceptable",IF(L12&lt;=9,"Aceptable con control",IF(L12&lt;=14,"No aceptable c/ control","No aceptable"))))</f>
        <v/>
      </c>
      <c r="N12" s="10" t="inlineStr"/>
      <c r="O12" s="10" t="inlineStr"/>
      <c r="P12" s="10" t="inlineStr"/>
    </row>
    <row r="13" ht="40" customHeight="1">
      <c r="A13" s="10" t="n">
        <v>9</v>
      </c>
      <c r="B13" s="10" t="inlineStr"/>
      <c r="C13" s="10" t="inlineStr"/>
      <c r="D13" s="10" t="inlineStr"/>
      <c r="E13" s="10" t="inlineStr"/>
      <c r="F13" s="10" t="inlineStr"/>
      <c r="G13" s="10" t="inlineStr"/>
      <c r="H13" s="10" t="inlineStr"/>
      <c r="I13" s="10" t="inlineStr"/>
      <c r="J13" s="10" t="inlineStr"/>
      <c r="K13" s="10" t="inlineStr"/>
      <c r="L13" s="11">
        <f>IF(AND(ISNUMBER(J13),ISNUMBER(K13)),J13*K13,"")</f>
        <v/>
      </c>
      <c r="M13" s="12">
        <f>IF(L13="","", IF(L13&lt;=4,"Aceptable",IF(L13&lt;=9,"Aceptable con control",IF(L13&lt;=14,"No aceptable c/ control","No aceptable"))))</f>
        <v/>
      </c>
      <c r="N13" s="10" t="inlineStr"/>
      <c r="O13" s="10" t="inlineStr"/>
      <c r="P13" s="10" t="inlineStr"/>
    </row>
    <row r="14" ht="40" customHeight="1">
      <c r="A14" s="10" t="n">
        <v>10</v>
      </c>
      <c r="B14" s="10" t="inlineStr"/>
      <c r="C14" s="10" t="inlineStr"/>
      <c r="D14" s="10" t="inlineStr"/>
      <c r="E14" s="10" t="inlineStr"/>
      <c r="F14" s="10" t="inlineStr"/>
      <c r="G14" s="10" t="inlineStr"/>
      <c r="H14" s="10" t="inlineStr"/>
      <c r="I14" s="10" t="inlineStr"/>
      <c r="J14" s="10" t="inlineStr"/>
      <c r="K14" s="10" t="inlineStr"/>
      <c r="L14" s="11">
        <f>IF(AND(ISNUMBER(J14),ISNUMBER(K14)),J14*K14,"")</f>
        <v/>
      </c>
      <c r="M14" s="12">
        <f>IF(L14="","", IF(L14&lt;=4,"Aceptable",IF(L14&lt;=9,"Aceptable con control",IF(L14&lt;=14,"No aceptable c/ control","No aceptable"))))</f>
        <v/>
      </c>
      <c r="N14" s="10" t="inlineStr"/>
      <c r="O14" s="10" t="inlineStr"/>
      <c r="P14" s="10" t="inlineStr"/>
    </row>
    <row r="15" ht="40" customHeight="1">
      <c r="A15" s="10" t="n">
        <v>11</v>
      </c>
      <c r="B15" s="10" t="inlineStr"/>
      <c r="C15" s="10" t="inlineStr"/>
      <c r="D15" s="10" t="inlineStr"/>
      <c r="E15" s="10" t="inlineStr"/>
      <c r="F15" s="10" t="inlineStr"/>
      <c r="G15" s="10" t="inlineStr"/>
      <c r="H15" s="10" t="inlineStr"/>
      <c r="I15" s="10" t="inlineStr"/>
      <c r="J15" s="10" t="inlineStr"/>
      <c r="K15" s="10" t="inlineStr"/>
      <c r="L15" s="11">
        <f>IF(AND(ISNUMBER(J15),ISNUMBER(K15)),J15*K15,"")</f>
        <v/>
      </c>
      <c r="M15" s="12">
        <f>IF(L15="","", IF(L15&lt;=4,"Aceptable",IF(L15&lt;=9,"Aceptable con control",IF(L15&lt;=14,"No aceptable c/ control","No aceptable"))))</f>
        <v/>
      </c>
      <c r="N15" s="10" t="inlineStr"/>
      <c r="O15" s="10" t="inlineStr"/>
      <c r="P15" s="10" t="inlineStr"/>
    </row>
    <row r="16" ht="40" customHeight="1">
      <c r="A16" s="10" t="n">
        <v>12</v>
      </c>
      <c r="B16" s="10" t="inlineStr"/>
      <c r="C16" s="10" t="inlineStr"/>
      <c r="D16" s="10" t="inlineStr"/>
      <c r="E16" s="10" t="inlineStr"/>
      <c r="F16" s="10" t="inlineStr"/>
      <c r="G16" s="10" t="inlineStr"/>
      <c r="H16" s="10" t="inlineStr"/>
      <c r="I16" s="10" t="inlineStr"/>
      <c r="J16" s="10" t="inlineStr"/>
      <c r="K16" s="10" t="inlineStr"/>
      <c r="L16" s="11">
        <f>IF(AND(ISNUMBER(J16),ISNUMBER(K16)),J16*K16,"")</f>
        <v/>
      </c>
      <c r="M16" s="12">
        <f>IF(L16="","", IF(L16&lt;=4,"Aceptable",IF(L16&lt;=9,"Aceptable con control",IF(L16&lt;=14,"No aceptable c/ control","No aceptable"))))</f>
        <v/>
      </c>
      <c r="N16" s="10" t="inlineStr"/>
      <c r="O16" s="10" t="inlineStr"/>
      <c r="P16" s="10" t="inlineStr"/>
    </row>
    <row r="17" ht="40" customHeight="1">
      <c r="A17" s="10" t="n">
        <v>13</v>
      </c>
      <c r="B17" s="10" t="inlineStr"/>
      <c r="C17" s="10" t="inlineStr"/>
      <c r="D17" s="10" t="inlineStr"/>
      <c r="E17" s="10" t="inlineStr"/>
      <c r="F17" s="10" t="inlineStr"/>
      <c r="G17" s="10" t="inlineStr"/>
      <c r="H17" s="10" t="inlineStr"/>
      <c r="I17" s="10" t="inlineStr"/>
      <c r="J17" s="10" t="inlineStr"/>
      <c r="K17" s="10" t="inlineStr"/>
      <c r="L17" s="11">
        <f>IF(AND(ISNUMBER(J17),ISNUMBER(K17)),J17*K17,"")</f>
        <v/>
      </c>
      <c r="M17" s="12">
        <f>IF(L17="","", IF(L17&lt;=4,"Aceptable",IF(L17&lt;=9,"Aceptable con control",IF(L17&lt;=14,"No aceptable c/ control","No aceptable"))))</f>
        <v/>
      </c>
      <c r="N17" s="10" t="inlineStr"/>
      <c r="O17" s="10" t="inlineStr"/>
      <c r="P17" s="10" t="inlineStr"/>
    </row>
    <row r="18" ht="40" customHeight="1">
      <c r="A18" s="10" t="n">
        <v>14</v>
      </c>
      <c r="B18" s="10" t="inlineStr"/>
      <c r="C18" s="10" t="inlineStr"/>
      <c r="D18" s="10" t="inlineStr"/>
      <c r="E18" s="10" t="inlineStr"/>
      <c r="F18" s="10" t="inlineStr"/>
      <c r="G18" s="10" t="inlineStr"/>
      <c r="H18" s="10" t="inlineStr"/>
      <c r="I18" s="10" t="inlineStr"/>
      <c r="J18" s="10" t="inlineStr"/>
      <c r="K18" s="10" t="inlineStr"/>
      <c r="L18" s="11">
        <f>IF(AND(ISNUMBER(J18),ISNUMBER(K18)),J18*K18,"")</f>
        <v/>
      </c>
      <c r="M18" s="12">
        <f>IF(L18="","", IF(L18&lt;=4,"Aceptable",IF(L18&lt;=9,"Aceptable con control",IF(L18&lt;=14,"No aceptable c/ control","No aceptable"))))</f>
        <v/>
      </c>
      <c r="N18" s="10" t="inlineStr"/>
      <c r="O18" s="10" t="inlineStr"/>
      <c r="P18" s="10" t="inlineStr"/>
    </row>
    <row r="19" ht="40" customHeight="1">
      <c r="A19" s="10" t="n">
        <v>15</v>
      </c>
      <c r="B19" s="10" t="inlineStr"/>
      <c r="C19" s="10" t="inlineStr"/>
      <c r="D19" s="10" t="inlineStr"/>
      <c r="E19" s="10" t="inlineStr"/>
      <c r="F19" s="10" t="inlineStr"/>
      <c r="G19" s="10" t="inlineStr"/>
      <c r="H19" s="10" t="inlineStr"/>
      <c r="I19" s="10" t="inlineStr"/>
      <c r="J19" s="10" t="inlineStr"/>
      <c r="K19" s="10" t="inlineStr"/>
      <c r="L19" s="11">
        <f>IF(AND(ISNUMBER(J19),ISNUMBER(K19)),J19*K19,"")</f>
        <v/>
      </c>
      <c r="M19" s="12">
        <f>IF(L19="","", IF(L19&lt;=4,"Aceptable",IF(L19&lt;=9,"Aceptable con control",IF(L19&lt;=14,"No aceptable c/ control","No aceptable"))))</f>
        <v/>
      </c>
      <c r="N19" s="10" t="inlineStr"/>
      <c r="O19" s="10" t="inlineStr"/>
      <c r="P19" s="10" t="inlineStr"/>
    </row>
    <row r="20" ht="40" customHeight="1">
      <c r="A20" s="10" t="n">
        <v>16</v>
      </c>
      <c r="B20" s="10" t="inlineStr"/>
      <c r="C20" s="10" t="inlineStr"/>
      <c r="D20" s="10" t="inlineStr"/>
      <c r="E20" s="10" t="inlineStr"/>
      <c r="F20" s="10" t="inlineStr"/>
      <c r="G20" s="10" t="inlineStr"/>
      <c r="H20" s="10" t="inlineStr"/>
      <c r="I20" s="10" t="inlineStr"/>
      <c r="J20" s="10" t="inlineStr"/>
      <c r="K20" s="10" t="inlineStr"/>
      <c r="L20" s="11">
        <f>IF(AND(ISNUMBER(J20),ISNUMBER(K20)),J20*K20,"")</f>
        <v/>
      </c>
      <c r="M20" s="12">
        <f>IF(L20="","", IF(L20&lt;=4,"Aceptable",IF(L20&lt;=9,"Aceptable con control",IF(L20&lt;=14,"No aceptable c/ control","No aceptable"))))</f>
        <v/>
      </c>
      <c r="N20" s="10" t="inlineStr"/>
      <c r="O20" s="10" t="inlineStr"/>
      <c r="P20" s="10" t="inlineStr"/>
    </row>
    <row r="21" ht="40" customHeight="1">
      <c r="A21" s="10" t="n">
        <v>17</v>
      </c>
      <c r="B21" s="10" t="inlineStr"/>
      <c r="C21" s="10" t="inlineStr"/>
      <c r="D21" s="10" t="inlineStr"/>
      <c r="E21" s="10" t="inlineStr"/>
      <c r="F21" s="10" t="inlineStr"/>
      <c r="G21" s="10" t="inlineStr"/>
      <c r="H21" s="10" t="inlineStr"/>
      <c r="I21" s="10" t="inlineStr"/>
      <c r="J21" s="10" t="inlineStr"/>
      <c r="K21" s="10" t="inlineStr"/>
      <c r="L21" s="11">
        <f>IF(AND(ISNUMBER(J21),ISNUMBER(K21)),J21*K21,"")</f>
        <v/>
      </c>
      <c r="M21" s="12">
        <f>IF(L21="","", IF(L21&lt;=4,"Aceptable",IF(L21&lt;=9,"Aceptable con control",IF(L21&lt;=14,"No aceptable c/ control","No aceptable"))))</f>
        <v/>
      </c>
      <c r="N21" s="10" t="inlineStr"/>
      <c r="O21" s="10" t="inlineStr"/>
      <c r="P21" s="10" t="inlineStr"/>
    </row>
    <row r="22" ht="40" customHeight="1">
      <c r="A22" s="10" t="n">
        <v>18</v>
      </c>
      <c r="B22" s="10" t="inlineStr"/>
      <c r="C22" s="10" t="inlineStr"/>
      <c r="D22" s="10" t="inlineStr"/>
      <c r="E22" s="10" t="inlineStr"/>
      <c r="F22" s="10" t="inlineStr"/>
      <c r="G22" s="10" t="inlineStr"/>
      <c r="H22" s="10" t="inlineStr"/>
      <c r="I22" s="10" t="inlineStr"/>
      <c r="J22" s="10" t="inlineStr"/>
      <c r="K22" s="10" t="inlineStr"/>
      <c r="L22" s="11">
        <f>IF(AND(ISNUMBER(J22),ISNUMBER(K22)),J22*K22,"")</f>
        <v/>
      </c>
      <c r="M22" s="12">
        <f>IF(L22="","", IF(L22&lt;=4,"Aceptable",IF(L22&lt;=9,"Aceptable con control",IF(L22&lt;=14,"No aceptable c/ control","No aceptable"))))</f>
        <v/>
      </c>
      <c r="N22" s="10" t="inlineStr"/>
      <c r="O22" s="10" t="inlineStr"/>
      <c r="P22" s="10" t="inlineStr"/>
    </row>
    <row r="23" ht="40" customHeight="1">
      <c r="A23" s="10" t="n">
        <v>19</v>
      </c>
      <c r="B23" s="10" t="inlineStr"/>
      <c r="C23" s="10" t="inlineStr"/>
      <c r="D23" s="10" t="inlineStr"/>
      <c r="E23" s="10" t="inlineStr"/>
      <c r="F23" s="10" t="inlineStr"/>
      <c r="G23" s="10" t="inlineStr"/>
      <c r="H23" s="10" t="inlineStr"/>
      <c r="I23" s="10" t="inlineStr"/>
      <c r="J23" s="10" t="inlineStr"/>
      <c r="K23" s="10" t="inlineStr"/>
      <c r="L23" s="11">
        <f>IF(AND(ISNUMBER(J23),ISNUMBER(K23)),J23*K23,"")</f>
        <v/>
      </c>
      <c r="M23" s="12">
        <f>IF(L23="","", IF(L23&lt;=4,"Aceptable",IF(L23&lt;=9,"Aceptable con control",IF(L23&lt;=14,"No aceptable c/ control","No aceptable"))))</f>
        <v/>
      </c>
      <c r="N23" s="10" t="inlineStr"/>
      <c r="O23" s="10" t="inlineStr"/>
      <c r="P23" s="10" t="inlineStr"/>
    </row>
    <row r="24" ht="40" customHeight="1">
      <c r="A24" s="10" t="n">
        <v>20</v>
      </c>
      <c r="B24" s="10" t="inlineStr"/>
      <c r="C24" s="10" t="inlineStr"/>
      <c r="D24" s="10" t="inlineStr"/>
      <c r="E24" s="10" t="inlineStr"/>
      <c r="F24" s="10" t="inlineStr"/>
      <c r="G24" s="10" t="inlineStr"/>
      <c r="H24" s="10" t="inlineStr"/>
      <c r="I24" s="10" t="inlineStr"/>
      <c r="J24" s="10" t="inlineStr"/>
      <c r="K24" s="10" t="inlineStr"/>
      <c r="L24" s="11">
        <f>IF(AND(ISNUMBER(J24),ISNUMBER(K24)),J24*K24,"")</f>
        <v/>
      </c>
      <c r="M24" s="12">
        <f>IF(L24="","", IF(L24&lt;=4,"Aceptable",IF(L24&lt;=9,"Aceptable con control",IF(L24&lt;=14,"No aceptable c/ control","No aceptable"))))</f>
        <v/>
      </c>
      <c r="N24" s="10" t="inlineStr"/>
      <c r="O24" s="10" t="inlineStr"/>
      <c r="P24" s="10" t="inlineStr"/>
    </row>
    <row r="25" ht="40" customHeight="1">
      <c r="A25" s="10" t="n">
        <v>21</v>
      </c>
      <c r="B25" s="10" t="inlineStr"/>
      <c r="C25" s="10" t="inlineStr"/>
      <c r="D25" s="10" t="inlineStr"/>
      <c r="E25" s="10" t="inlineStr"/>
      <c r="F25" s="10" t="inlineStr"/>
      <c r="G25" s="10" t="inlineStr"/>
      <c r="H25" s="10" t="inlineStr"/>
      <c r="I25" s="10" t="inlineStr"/>
      <c r="J25" s="10" t="inlineStr"/>
      <c r="K25" s="10" t="inlineStr"/>
      <c r="L25" s="11">
        <f>IF(AND(ISNUMBER(J25),ISNUMBER(K25)),J25*K25,"")</f>
        <v/>
      </c>
      <c r="M25" s="12">
        <f>IF(L25="","", IF(L25&lt;=4,"Aceptable",IF(L25&lt;=9,"Aceptable con control",IF(L25&lt;=14,"No aceptable c/ control","No aceptable"))))</f>
        <v/>
      </c>
      <c r="N25" s="10" t="inlineStr"/>
      <c r="O25" s="10" t="inlineStr"/>
      <c r="P25" s="10" t="inlineStr"/>
    </row>
    <row r="26" ht="40" customHeight="1">
      <c r="A26" s="10" t="n">
        <v>22</v>
      </c>
      <c r="B26" s="10" t="inlineStr"/>
      <c r="C26" s="10" t="inlineStr"/>
      <c r="D26" s="10" t="inlineStr"/>
      <c r="E26" s="10" t="inlineStr"/>
      <c r="F26" s="10" t="inlineStr"/>
      <c r="G26" s="10" t="inlineStr"/>
      <c r="H26" s="10" t="inlineStr"/>
      <c r="I26" s="10" t="inlineStr"/>
      <c r="J26" s="10" t="inlineStr"/>
      <c r="K26" s="10" t="inlineStr"/>
      <c r="L26" s="11">
        <f>IF(AND(ISNUMBER(J26),ISNUMBER(K26)),J26*K26,"")</f>
        <v/>
      </c>
      <c r="M26" s="12">
        <f>IF(L26="","", IF(L26&lt;=4,"Aceptable",IF(L26&lt;=9,"Aceptable con control",IF(L26&lt;=14,"No aceptable c/ control","No aceptable"))))</f>
        <v/>
      </c>
      <c r="N26" s="10" t="inlineStr"/>
      <c r="O26" s="10" t="inlineStr"/>
      <c r="P26" s="10" t="inlineStr"/>
    </row>
    <row r="27" ht="40" customHeight="1">
      <c r="A27" s="10" t="n">
        <v>23</v>
      </c>
      <c r="B27" s="10" t="inlineStr"/>
      <c r="C27" s="10" t="inlineStr"/>
      <c r="D27" s="10" t="inlineStr"/>
      <c r="E27" s="10" t="inlineStr"/>
      <c r="F27" s="10" t="inlineStr"/>
      <c r="G27" s="10" t="inlineStr"/>
      <c r="H27" s="10" t="inlineStr"/>
      <c r="I27" s="10" t="inlineStr"/>
      <c r="J27" s="10" t="inlineStr"/>
      <c r="K27" s="10" t="inlineStr"/>
      <c r="L27" s="11">
        <f>IF(AND(ISNUMBER(J27),ISNUMBER(K27)),J27*K27,"")</f>
        <v/>
      </c>
      <c r="M27" s="12">
        <f>IF(L27="","", IF(L27&lt;=4,"Aceptable",IF(L27&lt;=9,"Aceptable con control",IF(L27&lt;=14,"No aceptable c/ control","No aceptable"))))</f>
        <v/>
      </c>
      <c r="N27" s="10" t="inlineStr"/>
      <c r="O27" s="10" t="inlineStr"/>
      <c r="P27" s="10" t="inlineStr"/>
    </row>
    <row r="28" ht="40" customHeight="1">
      <c r="A28" s="10" t="n">
        <v>24</v>
      </c>
      <c r="B28" s="10" t="inlineStr"/>
      <c r="C28" s="10" t="inlineStr"/>
      <c r="D28" s="10" t="inlineStr"/>
      <c r="E28" s="10" t="inlineStr"/>
      <c r="F28" s="10" t="inlineStr"/>
      <c r="G28" s="10" t="inlineStr"/>
      <c r="H28" s="10" t="inlineStr"/>
      <c r="I28" s="10" t="inlineStr"/>
      <c r="J28" s="10" t="inlineStr"/>
      <c r="K28" s="10" t="inlineStr"/>
      <c r="L28" s="11">
        <f>IF(AND(ISNUMBER(J28),ISNUMBER(K28)),J28*K28,"")</f>
        <v/>
      </c>
      <c r="M28" s="12">
        <f>IF(L28="","", IF(L28&lt;=4,"Aceptable",IF(L28&lt;=9,"Aceptable con control",IF(L28&lt;=14,"No aceptable c/ control","No aceptable"))))</f>
        <v/>
      </c>
      <c r="N28" s="10" t="inlineStr"/>
      <c r="O28" s="10" t="inlineStr"/>
      <c r="P28" s="10" t="inlineStr"/>
    </row>
    <row r="29" ht="40" customHeight="1">
      <c r="A29" s="10" t="n">
        <v>25</v>
      </c>
      <c r="B29" s="10" t="inlineStr"/>
      <c r="C29" s="10" t="inlineStr"/>
      <c r="D29" s="10" t="inlineStr"/>
      <c r="E29" s="10" t="inlineStr"/>
      <c r="F29" s="10" t="inlineStr"/>
      <c r="G29" s="10" t="inlineStr"/>
      <c r="H29" s="10" t="inlineStr"/>
      <c r="I29" s="10" t="inlineStr"/>
      <c r="J29" s="10" t="inlineStr"/>
      <c r="K29" s="10" t="inlineStr"/>
      <c r="L29" s="11">
        <f>IF(AND(ISNUMBER(J29),ISNUMBER(K29)),J29*K29,"")</f>
        <v/>
      </c>
      <c r="M29" s="12">
        <f>IF(L29="","", IF(L29&lt;=4,"Aceptable",IF(L29&lt;=9,"Aceptable con control",IF(L29&lt;=14,"No aceptable c/ control","No aceptable"))))</f>
        <v/>
      </c>
      <c r="N29" s="10" t="inlineStr"/>
      <c r="O29" s="10" t="inlineStr"/>
      <c r="P29" s="10" t="inlineStr"/>
    </row>
    <row r="30" ht="40" customHeight="1">
      <c r="A30" s="10" t="n">
        <v>26</v>
      </c>
      <c r="B30" s="10" t="inlineStr"/>
      <c r="C30" s="10" t="inlineStr"/>
      <c r="D30" s="10" t="inlineStr"/>
      <c r="E30" s="10" t="inlineStr"/>
      <c r="F30" s="10" t="inlineStr"/>
      <c r="G30" s="10" t="inlineStr"/>
      <c r="H30" s="10" t="inlineStr"/>
      <c r="I30" s="10" t="inlineStr"/>
      <c r="J30" s="10" t="inlineStr"/>
      <c r="K30" s="10" t="inlineStr"/>
      <c r="L30" s="11">
        <f>IF(AND(ISNUMBER(J30),ISNUMBER(K30)),J30*K30,"")</f>
        <v/>
      </c>
      <c r="M30" s="12">
        <f>IF(L30="","", IF(L30&lt;=4,"Aceptable",IF(L30&lt;=9,"Aceptable con control",IF(L30&lt;=14,"No aceptable c/ control","No aceptable"))))</f>
        <v/>
      </c>
      <c r="N30" s="10" t="inlineStr"/>
      <c r="O30" s="10" t="inlineStr"/>
      <c r="P30" s="10" t="inlineStr"/>
    </row>
    <row r="31" ht="40" customHeight="1">
      <c r="A31" s="10" t="n">
        <v>27</v>
      </c>
      <c r="B31" s="10" t="inlineStr"/>
      <c r="C31" s="10" t="inlineStr"/>
      <c r="D31" s="10" t="inlineStr"/>
      <c r="E31" s="10" t="inlineStr"/>
      <c r="F31" s="10" t="inlineStr"/>
      <c r="G31" s="10" t="inlineStr"/>
      <c r="H31" s="10" t="inlineStr"/>
      <c r="I31" s="10" t="inlineStr"/>
      <c r="J31" s="10" t="inlineStr"/>
      <c r="K31" s="10" t="inlineStr"/>
      <c r="L31" s="11">
        <f>IF(AND(ISNUMBER(J31),ISNUMBER(K31)),J31*K31,"")</f>
        <v/>
      </c>
      <c r="M31" s="12">
        <f>IF(L31="","", IF(L31&lt;=4,"Aceptable",IF(L31&lt;=9,"Aceptable con control",IF(L31&lt;=14,"No aceptable c/ control","No aceptable"))))</f>
        <v/>
      </c>
      <c r="N31" s="10" t="inlineStr"/>
      <c r="O31" s="10" t="inlineStr"/>
      <c r="P31" s="10" t="inlineStr"/>
    </row>
    <row r="32" ht="40" customHeight="1">
      <c r="A32" s="10" t="n">
        <v>28</v>
      </c>
      <c r="B32" s="10" t="inlineStr"/>
      <c r="C32" s="10" t="inlineStr"/>
      <c r="D32" s="10" t="inlineStr"/>
      <c r="E32" s="10" t="inlineStr"/>
      <c r="F32" s="10" t="inlineStr"/>
      <c r="G32" s="10" t="inlineStr"/>
      <c r="H32" s="10" t="inlineStr"/>
      <c r="I32" s="10" t="inlineStr"/>
      <c r="J32" s="10" t="inlineStr"/>
      <c r="K32" s="10" t="inlineStr"/>
      <c r="L32" s="11">
        <f>IF(AND(ISNUMBER(J32),ISNUMBER(K32)),J32*K32,"")</f>
        <v/>
      </c>
      <c r="M32" s="12">
        <f>IF(L32="","", IF(L32&lt;=4,"Aceptable",IF(L32&lt;=9,"Aceptable con control",IF(L32&lt;=14,"No aceptable c/ control","No aceptable"))))</f>
        <v/>
      </c>
      <c r="N32" s="10" t="inlineStr"/>
      <c r="O32" s="10" t="inlineStr"/>
      <c r="P32" s="10" t="inlineStr"/>
    </row>
    <row r="33" ht="40" customHeight="1">
      <c r="A33" s="10" t="n">
        <v>29</v>
      </c>
      <c r="B33" s="10" t="inlineStr"/>
      <c r="C33" s="10" t="inlineStr"/>
      <c r="D33" s="10" t="inlineStr"/>
      <c r="E33" s="10" t="inlineStr"/>
      <c r="F33" s="10" t="inlineStr"/>
      <c r="G33" s="10" t="inlineStr"/>
      <c r="H33" s="10" t="inlineStr"/>
      <c r="I33" s="10" t="inlineStr"/>
      <c r="J33" s="10" t="inlineStr"/>
      <c r="K33" s="10" t="inlineStr"/>
      <c r="L33" s="11">
        <f>IF(AND(ISNUMBER(J33),ISNUMBER(K33)),J33*K33,"")</f>
        <v/>
      </c>
      <c r="M33" s="12">
        <f>IF(L33="","", IF(L33&lt;=4,"Aceptable",IF(L33&lt;=9,"Aceptable con control",IF(L33&lt;=14,"No aceptable c/ control","No aceptable"))))</f>
        <v/>
      </c>
      <c r="N33" s="10" t="inlineStr"/>
      <c r="O33" s="10" t="inlineStr"/>
      <c r="P33" s="10" t="inlineStr"/>
    </row>
    <row r="34" ht="40" customHeight="1">
      <c r="A34" s="10" t="n">
        <v>30</v>
      </c>
      <c r="B34" s="10" t="inlineStr"/>
      <c r="C34" s="10" t="inlineStr"/>
      <c r="D34" s="10" t="inlineStr"/>
      <c r="E34" s="10" t="inlineStr"/>
      <c r="F34" s="10" t="inlineStr"/>
      <c r="G34" s="10" t="inlineStr"/>
      <c r="H34" s="10" t="inlineStr"/>
      <c r="I34" s="10" t="inlineStr"/>
      <c r="J34" s="10" t="inlineStr"/>
      <c r="K34" s="10" t="inlineStr"/>
      <c r="L34" s="11">
        <f>IF(AND(ISNUMBER(J34),ISNUMBER(K34)),J34*K34,"")</f>
        <v/>
      </c>
      <c r="M34" s="12">
        <f>IF(L34="","", IF(L34&lt;=4,"Aceptable",IF(L34&lt;=9,"Aceptable con control",IF(L34&lt;=14,"No aceptable c/ control","No aceptable"))))</f>
        <v/>
      </c>
      <c r="N34" s="10" t="inlineStr"/>
      <c r="O34" s="10" t="inlineStr"/>
      <c r="P34" s="10" t="inlineStr"/>
    </row>
    <row r="35" ht="40" customHeight="1">
      <c r="A35" s="10" t="n">
        <v>31</v>
      </c>
      <c r="B35" s="10" t="inlineStr"/>
      <c r="C35" s="10" t="inlineStr"/>
      <c r="D35" s="10" t="inlineStr"/>
      <c r="E35" s="10" t="inlineStr"/>
      <c r="F35" s="10" t="inlineStr"/>
      <c r="G35" s="10" t="inlineStr"/>
      <c r="H35" s="10" t="inlineStr"/>
      <c r="I35" s="10" t="inlineStr"/>
      <c r="J35" s="10" t="inlineStr"/>
      <c r="K35" s="10" t="inlineStr"/>
      <c r="L35" s="11">
        <f>IF(AND(ISNUMBER(J35),ISNUMBER(K35)),J35*K35,"")</f>
        <v/>
      </c>
      <c r="M35" s="12">
        <f>IF(L35="","", IF(L35&lt;=4,"Aceptable",IF(L35&lt;=9,"Aceptable con control",IF(L35&lt;=14,"No aceptable c/ control","No aceptable"))))</f>
        <v/>
      </c>
      <c r="N35" s="10" t="inlineStr"/>
      <c r="O35" s="10" t="inlineStr"/>
      <c r="P35" s="10" t="inlineStr"/>
    </row>
    <row r="36" ht="40" customHeight="1">
      <c r="A36" s="10" t="n">
        <v>32</v>
      </c>
      <c r="B36" s="10" t="inlineStr"/>
      <c r="C36" s="10" t="inlineStr"/>
      <c r="D36" s="10" t="inlineStr"/>
      <c r="E36" s="10" t="inlineStr"/>
      <c r="F36" s="10" t="inlineStr"/>
      <c r="G36" s="10" t="inlineStr"/>
      <c r="H36" s="10" t="inlineStr"/>
      <c r="I36" s="10" t="inlineStr"/>
      <c r="J36" s="10" t="inlineStr"/>
      <c r="K36" s="10" t="inlineStr"/>
      <c r="L36" s="11">
        <f>IF(AND(ISNUMBER(J36),ISNUMBER(K36)),J36*K36,"")</f>
        <v/>
      </c>
      <c r="M36" s="12">
        <f>IF(L36="","", IF(L36&lt;=4,"Aceptable",IF(L36&lt;=9,"Aceptable con control",IF(L36&lt;=14,"No aceptable c/ control","No aceptable"))))</f>
        <v/>
      </c>
      <c r="N36" s="10" t="inlineStr"/>
      <c r="O36" s="10" t="inlineStr"/>
      <c r="P36" s="10" t="inlineStr"/>
    </row>
    <row r="37" ht="40" customHeight="1">
      <c r="A37" s="10" t="n">
        <v>33</v>
      </c>
      <c r="B37" s="10" t="inlineStr"/>
      <c r="C37" s="10" t="inlineStr"/>
      <c r="D37" s="10" t="inlineStr"/>
      <c r="E37" s="10" t="inlineStr"/>
      <c r="F37" s="10" t="inlineStr"/>
      <c r="G37" s="10" t="inlineStr"/>
      <c r="H37" s="10" t="inlineStr"/>
      <c r="I37" s="10" t="inlineStr"/>
      <c r="J37" s="10" t="inlineStr"/>
      <c r="K37" s="10" t="inlineStr"/>
      <c r="L37" s="11">
        <f>IF(AND(ISNUMBER(J37),ISNUMBER(K37)),J37*K37,"")</f>
        <v/>
      </c>
      <c r="M37" s="12">
        <f>IF(L37="","", IF(L37&lt;=4,"Aceptable",IF(L37&lt;=9,"Aceptable con control",IF(L37&lt;=14,"No aceptable c/ control","No aceptable"))))</f>
        <v/>
      </c>
      <c r="N37" s="10" t="inlineStr"/>
      <c r="O37" s="10" t="inlineStr"/>
      <c r="P37" s="10" t="inlineStr"/>
    </row>
    <row r="38" ht="40" customHeight="1">
      <c r="A38" s="10" t="n">
        <v>34</v>
      </c>
      <c r="B38" s="10" t="inlineStr"/>
      <c r="C38" s="10" t="inlineStr"/>
      <c r="D38" s="10" t="inlineStr"/>
      <c r="E38" s="10" t="inlineStr"/>
      <c r="F38" s="10" t="inlineStr"/>
      <c r="G38" s="10" t="inlineStr"/>
      <c r="H38" s="10" t="inlineStr"/>
      <c r="I38" s="10" t="inlineStr"/>
      <c r="J38" s="10" t="inlineStr"/>
      <c r="K38" s="10" t="inlineStr"/>
      <c r="L38" s="11">
        <f>IF(AND(ISNUMBER(J38),ISNUMBER(K38)),J38*K38,"")</f>
        <v/>
      </c>
      <c r="M38" s="12">
        <f>IF(L38="","", IF(L38&lt;=4,"Aceptable",IF(L38&lt;=9,"Aceptable con control",IF(L38&lt;=14,"No aceptable c/ control","No aceptable"))))</f>
        <v/>
      </c>
      <c r="N38" s="10" t="inlineStr"/>
      <c r="O38" s="10" t="inlineStr"/>
      <c r="P38" s="10" t="inlineStr"/>
    </row>
    <row r="39" ht="40" customHeight="1">
      <c r="A39" s="10" t="n">
        <v>35</v>
      </c>
      <c r="B39" s="10" t="inlineStr"/>
      <c r="C39" s="10" t="inlineStr"/>
      <c r="D39" s="10" t="inlineStr"/>
      <c r="E39" s="10" t="inlineStr"/>
      <c r="F39" s="10" t="inlineStr"/>
      <c r="G39" s="10" t="inlineStr"/>
      <c r="H39" s="10" t="inlineStr"/>
      <c r="I39" s="10" t="inlineStr"/>
      <c r="J39" s="10" t="inlineStr"/>
      <c r="K39" s="10" t="inlineStr"/>
      <c r="L39" s="11">
        <f>IF(AND(ISNUMBER(J39),ISNUMBER(K39)),J39*K39,"")</f>
        <v/>
      </c>
      <c r="M39" s="12">
        <f>IF(L39="","", IF(L39&lt;=4,"Aceptable",IF(L39&lt;=9,"Aceptable con control",IF(L39&lt;=14,"No aceptable c/ control","No aceptable"))))</f>
        <v/>
      </c>
      <c r="N39" s="10" t="inlineStr"/>
      <c r="O39" s="10" t="inlineStr"/>
      <c r="P39" s="10" t="inlineStr"/>
    </row>
    <row r="40" ht="40" customHeight="1">
      <c r="A40" s="10" t="n">
        <v>36</v>
      </c>
      <c r="B40" s="10" t="inlineStr"/>
      <c r="C40" s="10" t="inlineStr"/>
      <c r="D40" s="10" t="inlineStr"/>
      <c r="E40" s="10" t="inlineStr"/>
      <c r="F40" s="10" t="inlineStr"/>
      <c r="G40" s="10" t="inlineStr"/>
      <c r="H40" s="10" t="inlineStr"/>
      <c r="I40" s="10" t="inlineStr"/>
      <c r="J40" s="10" t="inlineStr"/>
      <c r="K40" s="10" t="inlineStr"/>
      <c r="L40" s="11">
        <f>IF(AND(ISNUMBER(J40),ISNUMBER(K40)),J40*K40,"")</f>
        <v/>
      </c>
      <c r="M40" s="12">
        <f>IF(L40="","", IF(L40&lt;=4,"Aceptable",IF(L40&lt;=9,"Aceptable con control",IF(L40&lt;=14,"No aceptable c/ control","No aceptable"))))</f>
        <v/>
      </c>
      <c r="N40" s="10" t="inlineStr"/>
      <c r="O40" s="10" t="inlineStr"/>
      <c r="P40" s="10" t="inlineStr"/>
    </row>
    <row r="41" ht="40" customHeight="1">
      <c r="A41" s="10" t="n">
        <v>37</v>
      </c>
      <c r="B41" s="10" t="inlineStr"/>
      <c r="C41" s="10" t="inlineStr"/>
      <c r="D41" s="10" t="inlineStr"/>
      <c r="E41" s="10" t="inlineStr"/>
      <c r="F41" s="10" t="inlineStr"/>
      <c r="G41" s="10" t="inlineStr"/>
      <c r="H41" s="10" t="inlineStr"/>
      <c r="I41" s="10" t="inlineStr"/>
      <c r="J41" s="10" t="inlineStr"/>
      <c r="K41" s="10" t="inlineStr"/>
      <c r="L41" s="11">
        <f>IF(AND(ISNUMBER(J41),ISNUMBER(K41)),J41*K41,"")</f>
        <v/>
      </c>
      <c r="M41" s="12">
        <f>IF(L41="","", IF(L41&lt;=4,"Aceptable",IF(L41&lt;=9,"Aceptable con control",IF(L41&lt;=14,"No aceptable c/ control","No aceptable"))))</f>
        <v/>
      </c>
      <c r="N41" s="10" t="inlineStr"/>
      <c r="O41" s="10" t="inlineStr"/>
      <c r="P41" s="10" t="inlineStr"/>
    </row>
    <row r="42" ht="40" customHeight="1">
      <c r="A42" s="10" t="n">
        <v>38</v>
      </c>
      <c r="B42" s="10" t="inlineStr"/>
      <c r="C42" s="10" t="inlineStr"/>
      <c r="D42" s="10" t="inlineStr"/>
      <c r="E42" s="10" t="inlineStr"/>
      <c r="F42" s="10" t="inlineStr"/>
      <c r="G42" s="10" t="inlineStr"/>
      <c r="H42" s="10" t="inlineStr"/>
      <c r="I42" s="10" t="inlineStr"/>
      <c r="J42" s="10" t="inlineStr"/>
      <c r="K42" s="10" t="inlineStr"/>
      <c r="L42" s="11">
        <f>IF(AND(ISNUMBER(J42),ISNUMBER(K42)),J42*K42,"")</f>
        <v/>
      </c>
      <c r="M42" s="12">
        <f>IF(L42="","", IF(L42&lt;=4,"Aceptable",IF(L42&lt;=9,"Aceptable con control",IF(L42&lt;=14,"No aceptable c/ control","No aceptable"))))</f>
        <v/>
      </c>
      <c r="N42" s="10" t="inlineStr"/>
      <c r="O42" s="10" t="inlineStr"/>
      <c r="P42" s="10" t="inlineStr"/>
    </row>
    <row r="43" ht="40" customHeight="1">
      <c r="A43" s="10" t="n">
        <v>39</v>
      </c>
      <c r="B43" s="10" t="inlineStr"/>
      <c r="C43" s="10" t="inlineStr"/>
      <c r="D43" s="10" t="inlineStr"/>
      <c r="E43" s="10" t="inlineStr"/>
      <c r="F43" s="10" t="inlineStr"/>
      <c r="G43" s="10" t="inlineStr"/>
      <c r="H43" s="10" t="inlineStr"/>
      <c r="I43" s="10" t="inlineStr"/>
      <c r="J43" s="10" t="inlineStr"/>
      <c r="K43" s="10" t="inlineStr"/>
      <c r="L43" s="11">
        <f>IF(AND(ISNUMBER(J43),ISNUMBER(K43)),J43*K43,"")</f>
        <v/>
      </c>
      <c r="M43" s="12">
        <f>IF(L43="","", IF(L43&lt;=4,"Aceptable",IF(L43&lt;=9,"Aceptable con control",IF(L43&lt;=14,"No aceptable c/ control","No aceptable"))))</f>
        <v/>
      </c>
      <c r="N43" s="10" t="inlineStr"/>
      <c r="O43" s="10" t="inlineStr"/>
      <c r="P43" s="10" t="inlineStr"/>
    </row>
    <row r="44" ht="40" customHeight="1">
      <c r="A44" s="10" t="n">
        <v>40</v>
      </c>
      <c r="B44" s="10" t="inlineStr"/>
      <c r="C44" s="10" t="inlineStr"/>
      <c r="D44" s="10" t="inlineStr"/>
      <c r="E44" s="10" t="inlineStr"/>
      <c r="F44" s="10" t="inlineStr"/>
      <c r="G44" s="10" t="inlineStr"/>
      <c r="H44" s="10" t="inlineStr"/>
      <c r="I44" s="10" t="inlineStr"/>
      <c r="J44" s="10" t="inlineStr"/>
      <c r="K44" s="10" t="inlineStr"/>
      <c r="L44" s="11">
        <f>IF(AND(ISNUMBER(J44),ISNUMBER(K44)),J44*K44,"")</f>
        <v/>
      </c>
      <c r="M44" s="12">
        <f>IF(L44="","", IF(L44&lt;=4,"Aceptable",IF(L44&lt;=9,"Aceptable con control",IF(L44&lt;=14,"No aceptable c/ control","No aceptable"))))</f>
        <v/>
      </c>
      <c r="N44" s="10" t="inlineStr"/>
      <c r="O44" s="10" t="inlineStr"/>
      <c r="P44" s="10" t="inlineStr"/>
    </row>
    <row r="45" ht="40" customHeight="1">
      <c r="A45" s="10" t="n">
        <v>41</v>
      </c>
      <c r="B45" s="10" t="inlineStr"/>
      <c r="C45" s="10" t="inlineStr"/>
      <c r="D45" s="10" t="inlineStr"/>
      <c r="E45" s="10" t="inlineStr"/>
      <c r="F45" s="10" t="inlineStr"/>
      <c r="G45" s="10" t="inlineStr"/>
      <c r="H45" s="10" t="inlineStr"/>
      <c r="I45" s="10" t="inlineStr"/>
      <c r="J45" s="10" t="inlineStr"/>
      <c r="K45" s="10" t="inlineStr"/>
      <c r="L45" s="11">
        <f>IF(AND(ISNUMBER(J45),ISNUMBER(K45)),J45*K45,"")</f>
        <v/>
      </c>
      <c r="M45" s="12">
        <f>IF(L45="","", IF(L45&lt;=4,"Aceptable",IF(L45&lt;=9,"Aceptable con control",IF(L45&lt;=14,"No aceptable c/ control","No aceptable"))))</f>
        <v/>
      </c>
      <c r="N45" s="10" t="inlineStr"/>
      <c r="O45" s="10" t="inlineStr"/>
      <c r="P45" s="10" t="inlineStr"/>
    </row>
    <row r="46" ht="40" customHeight="1">
      <c r="A46" s="10" t="n">
        <v>42</v>
      </c>
      <c r="B46" s="10" t="inlineStr"/>
      <c r="C46" s="10" t="inlineStr"/>
      <c r="D46" s="10" t="inlineStr"/>
      <c r="E46" s="10" t="inlineStr"/>
      <c r="F46" s="10" t="inlineStr"/>
      <c r="G46" s="10" t="inlineStr"/>
      <c r="H46" s="10" t="inlineStr"/>
      <c r="I46" s="10" t="inlineStr"/>
      <c r="J46" s="10" t="inlineStr"/>
      <c r="K46" s="10" t="inlineStr"/>
      <c r="L46" s="11">
        <f>IF(AND(ISNUMBER(J46),ISNUMBER(K46)),J46*K46,"")</f>
        <v/>
      </c>
      <c r="M46" s="12">
        <f>IF(L46="","", IF(L46&lt;=4,"Aceptable",IF(L46&lt;=9,"Aceptable con control",IF(L46&lt;=14,"No aceptable c/ control","No aceptable"))))</f>
        <v/>
      </c>
      <c r="N46" s="10" t="inlineStr"/>
      <c r="O46" s="10" t="inlineStr"/>
      <c r="P46" s="10" t="inlineStr"/>
    </row>
    <row r="47" ht="40" customHeight="1">
      <c r="A47" s="10" t="n">
        <v>43</v>
      </c>
      <c r="B47" s="10" t="inlineStr"/>
      <c r="C47" s="10" t="inlineStr"/>
      <c r="D47" s="10" t="inlineStr"/>
      <c r="E47" s="10" t="inlineStr"/>
      <c r="F47" s="10" t="inlineStr"/>
      <c r="G47" s="10" t="inlineStr"/>
      <c r="H47" s="10" t="inlineStr"/>
      <c r="I47" s="10" t="inlineStr"/>
      <c r="J47" s="10" t="inlineStr"/>
      <c r="K47" s="10" t="inlineStr"/>
      <c r="L47" s="11">
        <f>IF(AND(ISNUMBER(J47),ISNUMBER(K47)),J47*K47,"")</f>
        <v/>
      </c>
      <c r="M47" s="12">
        <f>IF(L47="","", IF(L47&lt;=4,"Aceptable",IF(L47&lt;=9,"Aceptable con control",IF(L47&lt;=14,"No aceptable c/ control","No aceptable"))))</f>
        <v/>
      </c>
      <c r="N47" s="10" t="inlineStr"/>
      <c r="O47" s="10" t="inlineStr"/>
      <c r="P47" s="10" t="inlineStr"/>
    </row>
    <row r="48" ht="40" customHeight="1">
      <c r="A48" s="10" t="n">
        <v>44</v>
      </c>
      <c r="B48" s="10" t="inlineStr"/>
      <c r="C48" s="10" t="inlineStr"/>
      <c r="D48" s="10" t="inlineStr"/>
      <c r="E48" s="10" t="inlineStr"/>
      <c r="F48" s="10" t="inlineStr"/>
      <c r="G48" s="10" t="inlineStr"/>
      <c r="H48" s="10" t="inlineStr"/>
      <c r="I48" s="10" t="inlineStr"/>
      <c r="J48" s="10" t="inlineStr"/>
      <c r="K48" s="10" t="inlineStr"/>
      <c r="L48" s="11">
        <f>IF(AND(ISNUMBER(J48),ISNUMBER(K48)),J48*K48,"")</f>
        <v/>
      </c>
      <c r="M48" s="12">
        <f>IF(L48="","", IF(L48&lt;=4,"Aceptable",IF(L48&lt;=9,"Aceptable con control",IF(L48&lt;=14,"No aceptable c/ control","No aceptable"))))</f>
        <v/>
      </c>
      <c r="N48" s="10" t="inlineStr"/>
      <c r="O48" s="10" t="inlineStr"/>
      <c r="P48" s="10" t="inlineStr"/>
    </row>
    <row r="49" ht="40" customHeight="1">
      <c r="A49" s="10" t="n">
        <v>45</v>
      </c>
      <c r="B49" s="10" t="inlineStr"/>
      <c r="C49" s="10" t="inlineStr"/>
      <c r="D49" s="10" t="inlineStr"/>
      <c r="E49" s="10" t="inlineStr"/>
      <c r="F49" s="10" t="inlineStr"/>
      <c r="G49" s="10" t="inlineStr"/>
      <c r="H49" s="10" t="inlineStr"/>
      <c r="I49" s="10" t="inlineStr"/>
      <c r="J49" s="10" t="inlineStr"/>
      <c r="K49" s="10" t="inlineStr"/>
      <c r="L49" s="11">
        <f>IF(AND(ISNUMBER(J49),ISNUMBER(K49)),J49*K49,"")</f>
        <v/>
      </c>
      <c r="M49" s="12">
        <f>IF(L49="","", IF(L49&lt;=4,"Aceptable",IF(L49&lt;=9,"Aceptable con control",IF(L49&lt;=14,"No aceptable c/ control","No aceptable"))))</f>
        <v/>
      </c>
      <c r="N49" s="10" t="inlineStr"/>
      <c r="O49" s="10" t="inlineStr"/>
      <c r="P49" s="10" t="inlineStr"/>
    </row>
    <row r="50" ht="40" customHeight="1">
      <c r="A50" s="10" t="n">
        <v>46</v>
      </c>
      <c r="B50" s="10" t="inlineStr"/>
      <c r="C50" s="10" t="inlineStr"/>
      <c r="D50" s="10" t="inlineStr"/>
      <c r="E50" s="10" t="inlineStr"/>
      <c r="F50" s="10" t="inlineStr"/>
      <c r="G50" s="10" t="inlineStr"/>
      <c r="H50" s="10" t="inlineStr"/>
      <c r="I50" s="10" t="inlineStr"/>
      <c r="J50" s="10" t="inlineStr"/>
      <c r="K50" s="10" t="inlineStr"/>
      <c r="L50" s="11">
        <f>IF(AND(ISNUMBER(J50),ISNUMBER(K50)),J50*K50,"")</f>
        <v/>
      </c>
      <c r="M50" s="12">
        <f>IF(L50="","", IF(L50&lt;=4,"Aceptable",IF(L50&lt;=9,"Aceptable con control",IF(L50&lt;=14,"No aceptable c/ control","No aceptable"))))</f>
        <v/>
      </c>
      <c r="N50" s="10" t="inlineStr"/>
      <c r="O50" s="10" t="inlineStr"/>
      <c r="P50" s="10" t="inlineStr"/>
    </row>
    <row r="51" ht="40" customHeight="1">
      <c r="A51" s="10" t="n">
        <v>47</v>
      </c>
      <c r="B51" s="10" t="inlineStr"/>
      <c r="C51" s="10" t="inlineStr"/>
      <c r="D51" s="10" t="inlineStr"/>
      <c r="E51" s="10" t="inlineStr"/>
      <c r="F51" s="10" t="inlineStr"/>
      <c r="G51" s="10" t="inlineStr"/>
      <c r="H51" s="10" t="inlineStr"/>
      <c r="I51" s="10" t="inlineStr"/>
      <c r="J51" s="10" t="inlineStr"/>
      <c r="K51" s="10" t="inlineStr"/>
      <c r="L51" s="11">
        <f>IF(AND(ISNUMBER(J51),ISNUMBER(K51)),J51*K51,"")</f>
        <v/>
      </c>
      <c r="M51" s="12">
        <f>IF(L51="","", IF(L51&lt;=4,"Aceptable",IF(L51&lt;=9,"Aceptable con control",IF(L51&lt;=14,"No aceptable c/ control","No aceptable"))))</f>
        <v/>
      </c>
      <c r="N51" s="10" t="inlineStr"/>
      <c r="O51" s="10" t="inlineStr"/>
      <c r="P51" s="10" t="inlineStr"/>
    </row>
    <row r="52" ht="40" customHeight="1">
      <c r="A52" s="10" t="n">
        <v>48</v>
      </c>
      <c r="B52" s="10" t="inlineStr"/>
      <c r="C52" s="10" t="inlineStr"/>
      <c r="D52" s="10" t="inlineStr"/>
      <c r="E52" s="10" t="inlineStr"/>
      <c r="F52" s="10" t="inlineStr"/>
      <c r="G52" s="10" t="inlineStr"/>
      <c r="H52" s="10" t="inlineStr"/>
      <c r="I52" s="10" t="inlineStr"/>
      <c r="J52" s="10" t="inlineStr"/>
      <c r="K52" s="10" t="inlineStr"/>
      <c r="L52" s="11">
        <f>IF(AND(ISNUMBER(J52),ISNUMBER(K52)),J52*K52,"")</f>
        <v/>
      </c>
      <c r="M52" s="12">
        <f>IF(L52="","", IF(L52&lt;=4,"Aceptable",IF(L52&lt;=9,"Aceptable con control",IF(L52&lt;=14,"No aceptable c/ control","No aceptable"))))</f>
        <v/>
      </c>
      <c r="N52" s="10" t="inlineStr"/>
      <c r="O52" s="10" t="inlineStr"/>
      <c r="P52" s="10" t="inlineStr"/>
    </row>
    <row r="53" ht="40" customHeight="1">
      <c r="A53" s="10" t="n">
        <v>49</v>
      </c>
      <c r="B53" s="10" t="inlineStr"/>
      <c r="C53" s="10" t="inlineStr"/>
      <c r="D53" s="10" t="inlineStr"/>
      <c r="E53" s="10" t="inlineStr"/>
      <c r="F53" s="10" t="inlineStr"/>
      <c r="G53" s="10" t="inlineStr"/>
      <c r="H53" s="10" t="inlineStr"/>
      <c r="I53" s="10" t="inlineStr"/>
      <c r="J53" s="10" t="inlineStr"/>
      <c r="K53" s="10" t="inlineStr"/>
      <c r="L53" s="11">
        <f>IF(AND(ISNUMBER(J53),ISNUMBER(K53)),J53*K53,"")</f>
        <v/>
      </c>
      <c r="M53" s="12">
        <f>IF(L53="","", IF(L53&lt;=4,"Aceptable",IF(L53&lt;=9,"Aceptable con control",IF(L53&lt;=14,"No aceptable c/ control","No aceptable"))))</f>
        <v/>
      </c>
      <c r="N53" s="10" t="inlineStr"/>
      <c r="O53" s="10" t="inlineStr"/>
      <c r="P53" s="10" t="inlineStr"/>
    </row>
    <row r="54" ht="40" customHeight="1">
      <c r="A54" s="10" t="n">
        <v>50</v>
      </c>
      <c r="B54" s="10" t="inlineStr"/>
      <c r="C54" s="10" t="inlineStr"/>
      <c r="D54" s="10" t="inlineStr"/>
      <c r="E54" s="10" t="inlineStr"/>
      <c r="F54" s="10" t="inlineStr"/>
      <c r="G54" s="10" t="inlineStr"/>
      <c r="H54" s="10" t="inlineStr"/>
      <c r="I54" s="10" t="inlineStr"/>
      <c r="J54" s="10" t="inlineStr"/>
      <c r="K54" s="10" t="inlineStr"/>
      <c r="L54" s="11">
        <f>IF(AND(ISNUMBER(J54),ISNUMBER(K54)),J54*K54,"")</f>
        <v/>
      </c>
      <c r="M54" s="12">
        <f>IF(L54="","", IF(L54&lt;=4,"Aceptable",IF(L54&lt;=9,"Aceptable con control",IF(L54&lt;=14,"No aceptable c/ control","No aceptable"))))</f>
        <v/>
      </c>
      <c r="N54" s="10" t="inlineStr"/>
      <c r="O54" s="10" t="inlineStr"/>
      <c r="P54" s="10" t="inlineStr"/>
    </row>
    <row r="55" ht="40" customHeight="1">
      <c r="A55" s="10" t="n">
        <v>51</v>
      </c>
      <c r="B55" s="10" t="inlineStr"/>
      <c r="C55" s="10" t="inlineStr"/>
      <c r="D55" s="10" t="inlineStr"/>
      <c r="E55" s="10" t="inlineStr"/>
      <c r="F55" s="10" t="inlineStr"/>
      <c r="G55" s="10" t="inlineStr"/>
      <c r="H55" s="10" t="inlineStr"/>
      <c r="I55" s="10" t="inlineStr"/>
      <c r="J55" s="10" t="inlineStr"/>
      <c r="K55" s="10" t="inlineStr"/>
      <c r="L55" s="11">
        <f>IF(AND(ISNUMBER(J55),ISNUMBER(K55)),J55*K55,"")</f>
        <v/>
      </c>
      <c r="M55" s="12">
        <f>IF(L55="","", IF(L55&lt;=4,"Aceptable",IF(L55&lt;=9,"Aceptable con control",IF(L55&lt;=14,"No aceptable c/ control","No aceptable"))))</f>
        <v/>
      </c>
      <c r="N55" s="10" t="inlineStr"/>
      <c r="O55" s="10" t="inlineStr"/>
      <c r="P55" s="10" t="inlineStr"/>
    </row>
    <row r="56" ht="40" customHeight="1">
      <c r="A56" s="10" t="n">
        <v>52</v>
      </c>
      <c r="B56" s="10" t="inlineStr"/>
      <c r="C56" s="10" t="inlineStr"/>
      <c r="D56" s="10" t="inlineStr"/>
      <c r="E56" s="10" t="inlineStr"/>
      <c r="F56" s="10" t="inlineStr"/>
      <c r="G56" s="10" t="inlineStr"/>
      <c r="H56" s="10" t="inlineStr"/>
      <c r="I56" s="10" t="inlineStr"/>
      <c r="J56" s="10" t="inlineStr"/>
      <c r="K56" s="10" t="inlineStr"/>
      <c r="L56" s="11">
        <f>IF(AND(ISNUMBER(J56),ISNUMBER(K56)),J56*K56,"")</f>
        <v/>
      </c>
      <c r="M56" s="12">
        <f>IF(L56="","", IF(L56&lt;=4,"Aceptable",IF(L56&lt;=9,"Aceptable con control",IF(L56&lt;=14,"No aceptable c/ control","No aceptable"))))</f>
        <v/>
      </c>
      <c r="N56" s="10" t="inlineStr"/>
      <c r="O56" s="10" t="inlineStr"/>
      <c r="P56" s="10" t="inlineStr"/>
    </row>
    <row r="57" ht="40" customHeight="1">
      <c r="A57" s="10" t="n">
        <v>53</v>
      </c>
      <c r="B57" s="10" t="inlineStr"/>
      <c r="C57" s="10" t="inlineStr"/>
      <c r="D57" s="10" t="inlineStr"/>
      <c r="E57" s="10" t="inlineStr"/>
      <c r="F57" s="10" t="inlineStr"/>
      <c r="G57" s="10" t="inlineStr"/>
      <c r="H57" s="10" t="inlineStr"/>
      <c r="I57" s="10" t="inlineStr"/>
      <c r="J57" s="10" t="inlineStr"/>
      <c r="K57" s="10" t="inlineStr"/>
      <c r="L57" s="11">
        <f>IF(AND(ISNUMBER(J57),ISNUMBER(K57)),J57*K57,"")</f>
        <v/>
      </c>
      <c r="M57" s="12">
        <f>IF(L57="","", IF(L57&lt;=4,"Aceptable",IF(L57&lt;=9,"Aceptable con control",IF(L57&lt;=14,"No aceptable c/ control","No aceptable"))))</f>
        <v/>
      </c>
      <c r="N57" s="10" t="inlineStr"/>
      <c r="O57" s="10" t="inlineStr"/>
      <c r="P57" s="10" t="inlineStr"/>
    </row>
    <row r="58" ht="40" customHeight="1">
      <c r="A58" s="10" t="n">
        <v>54</v>
      </c>
      <c r="B58" s="10" t="inlineStr"/>
      <c r="C58" s="10" t="inlineStr"/>
      <c r="D58" s="10" t="inlineStr"/>
      <c r="E58" s="10" t="inlineStr"/>
      <c r="F58" s="10" t="inlineStr"/>
      <c r="G58" s="10" t="inlineStr"/>
      <c r="H58" s="10" t="inlineStr"/>
      <c r="I58" s="10" t="inlineStr"/>
      <c r="J58" s="10" t="inlineStr"/>
      <c r="K58" s="10" t="inlineStr"/>
      <c r="L58" s="11">
        <f>IF(AND(ISNUMBER(J58),ISNUMBER(K58)),J58*K58,"")</f>
        <v/>
      </c>
      <c r="M58" s="12">
        <f>IF(L58="","", IF(L58&lt;=4,"Aceptable",IF(L58&lt;=9,"Aceptable con control",IF(L58&lt;=14,"No aceptable c/ control","No aceptable"))))</f>
        <v/>
      </c>
      <c r="N58" s="10" t="inlineStr"/>
      <c r="O58" s="10" t="inlineStr"/>
      <c r="P58" s="10" t="inlineStr"/>
    </row>
  </sheetData>
  <mergeCells count="2">
    <mergeCell ref="A1:P1"/>
    <mergeCell ref="A2:P2"/>
  </mergeCells>
  <conditionalFormatting sqref="L5:L58">
    <cfRule type="expression" priority="1" dxfId="0">
      <formula>AND(ISNUMBER(L5),L5&lt;=4)</formula>
    </cfRule>
    <cfRule type="expression" priority="2" dxfId="1">
      <formula>AND(ISNUMBER(L5),L5&gt;=5,L5&lt;=9)</formula>
    </cfRule>
    <cfRule type="expression" priority="3" dxfId="2">
      <formula>AND(ISNUMBER(L5),L5&gt;=10,L5&lt;=14)</formula>
    </cfRule>
    <cfRule type="expression" priority="4" dxfId="3">
      <formula>AND(ISNUMBER(L5),L5&gt;=15,L5&lt;=19)</formula>
    </cfRule>
    <cfRule type="expression" priority="5" dxfId="4">
      <formula>AND(ISNUMBER(L5),L5&gt;=20)</formula>
    </cfRule>
  </conditionalFormatting>
  <dataValidations count="2">
    <dataValidation sqref="E5:E58" showDropDown="0" showInputMessage="0" showErrorMessage="0" allowBlank="1" type="list">
      <formula1>"S,N"</formula1>
    </dataValidation>
    <dataValidation sqref="J5:J58 K5:K58" showDropDown="0" showInputMessage="0" showErrorMessage="0" allowBlank="1" type="list">
      <formula1>"1,2,3,4,5"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7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22" customWidth="1" min="7" max="7"/>
  </cols>
  <sheetData>
    <row r="1" ht="38" customHeight="1">
      <c r="A1" s="7" t="inlineStr">
        <is>
          <t>Tabla de valoración 5×5 — Probabilidad × Severidad</t>
        </is>
      </c>
      <c r="B1" s="1" t="n"/>
      <c r="C1" s="1" t="n"/>
      <c r="D1" s="1" t="n"/>
      <c r="E1" s="1" t="n"/>
      <c r="F1" s="1" t="n"/>
      <c r="G1" s="1" t="n"/>
    </row>
    <row r="3">
      <c r="A3" s="3" t="inlineStr">
        <is>
          <t>Cómo asignar Probabilidad y Severidad</t>
        </is>
      </c>
    </row>
    <row r="5">
      <c r="A5" s="13" t="inlineStr">
        <is>
          <t>Probabilidad</t>
        </is>
      </c>
    </row>
    <row r="6">
      <c r="A6" s="14" t="inlineStr">
        <is>
          <t>Nivel</t>
        </is>
      </c>
      <c r="B6" s="9" t="inlineStr">
        <is>
          <t>Descripción</t>
        </is>
      </c>
      <c r="C6" s="15" t="n"/>
      <c r="D6" s="15" t="n"/>
      <c r="E6" s="15" t="n"/>
      <c r="F6" s="15" t="n"/>
      <c r="G6" s="16" t="n"/>
    </row>
    <row r="7">
      <c r="A7" s="17" t="inlineStr">
        <is>
          <t>1 — Muy baja</t>
        </is>
      </c>
      <c r="B7" s="17" t="inlineStr">
        <is>
          <t>El evento puede ocurrir muy raramente; en condiciones excepcionales.</t>
        </is>
      </c>
      <c r="C7" s="15" t="n"/>
      <c r="D7" s="15" t="n"/>
      <c r="E7" s="15" t="n"/>
      <c r="F7" s="15" t="n"/>
      <c r="G7" s="16" t="n"/>
    </row>
    <row r="8">
      <c r="A8" s="18" t="inlineStr">
        <is>
          <t>2 — Baja</t>
        </is>
      </c>
      <c r="B8" s="18" t="inlineStr">
        <is>
          <t>El evento puede ocurrir; pocas veces se ha presentado.</t>
        </is>
      </c>
      <c r="C8" s="15" t="n"/>
      <c r="D8" s="15" t="n"/>
      <c r="E8" s="15" t="n"/>
      <c r="F8" s="15" t="n"/>
      <c r="G8" s="16" t="n"/>
    </row>
    <row r="9">
      <c r="A9" s="17" t="inlineStr">
        <is>
          <t>3 — Media</t>
        </is>
      </c>
      <c r="B9" s="17" t="inlineStr">
        <is>
          <t>El evento se ha presentado ocasionalmente.</t>
        </is>
      </c>
      <c r="C9" s="15" t="n"/>
      <c r="D9" s="15" t="n"/>
      <c r="E9" s="15" t="n"/>
      <c r="F9" s="15" t="n"/>
      <c r="G9" s="16" t="n"/>
    </row>
    <row r="10">
      <c r="A10" s="18" t="inlineStr">
        <is>
          <t>4 — Alta</t>
        </is>
      </c>
      <c r="B10" s="18" t="inlineStr">
        <is>
          <t>El evento se ha presentado varias veces; es probable.</t>
        </is>
      </c>
      <c r="C10" s="15" t="n"/>
      <c r="D10" s="15" t="n"/>
      <c r="E10" s="15" t="n"/>
      <c r="F10" s="15" t="n"/>
      <c r="G10" s="16" t="n"/>
    </row>
    <row r="11">
      <c r="A11" s="17" t="inlineStr">
        <is>
          <t>5 — Muy alta</t>
        </is>
      </c>
      <c r="B11" s="17" t="inlineStr">
        <is>
          <t>El evento ocurre frecuentemente o ya está ocurriendo.</t>
        </is>
      </c>
      <c r="C11" s="15" t="n"/>
      <c r="D11" s="15" t="n"/>
      <c r="E11" s="15" t="n"/>
      <c r="F11" s="15" t="n"/>
      <c r="G11" s="16" t="n"/>
    </row>
    <row r="14">
      <c r="A14" s="13" t="inlineStr">
        <is>
          <t>Severidad</t>
        </is>
      </c>
    </row>
    <row r="15">
      <c r="A15" s="14" t="inlineStr">
        <is>
          <t>Nivel</t>
        </is>
      </c>
      <c r="B15" s="9" t="inlineStr">
        <is>
          <t>Descripción</t>
        </is>
      </c>
      <c r="C15" s="15" t="n"/>
      <c r="D15" s="15" t="n"/>
      <c r="E15" s="15" t="n"/>
      <c r="F15" s="15" t="n"/>
      <c r="G15" s="16" t="n"/>
    </row>
    <row r="16">
      <c r="A16" s="17" t="inlineStr">
        <is>
          <t>1 — Insignificante</t>
        </is>
      </c>
      <c r="B16" s="17" t="inlineStr">
        <is>
          <t>Sin lesión o lesión muy leve sin tiempo perdido.</t>
        </is>
      </c>
      <c r="C16" s="15" t="n"/>
      <c r="D16" s="15" t="n"/>
      <c r="E16" s="15" t="n"/>
      <c r="F16" s="15" t="n"/>
      <c r="G16" s="16" t="n"/>
    </row>
    <row r="17">
      <c r="A17" s="18" t="inlineStr">
        <is>
          <t>2 — Menor</t>
        </is>
      </c>
      <c r="B17" s="18" t="inlineStr">
        <is>
          <t>Lesión leve con tiempo perdido &lt; 1 día.</t>
        </is>
      </c>
      <c r="C17" s="15" t="n"/>
      <c r="D17" s="15" t="n"/>
      <c r="E17" s="15" t="n"/>
      <c r="F17" s="15" t="n"/>
      <c r="G17" s="16" t="n"/>
    </row>
    <row r="18">
      <c r="A18" s="17" t="inlineStr">
        <is>
          <t>3 — Moderada</t>
        </is>
      </c>
      <c r="B18" s="17" t="inlineStr">
        <is>
          <t>Lesión que requiere atención médica; incapacidad &lt; 30 días.</t>
        </is>
      </c>
      <c r="C18" s="15" t="n"/>
      <c r="D18" s="15" t="n"/>
      <c r="E18" s="15" t="n"/>
      <c r="F18" s="15" t="n"/>
      <c r="G18" s="16" t="n"/>
    </row>
    <row r="19">
      <c r="A19" s="18" t="inlineStr">
        <is>
          <t>4 — Mayor</t>
        </is>
      </c>
      <c r="B19" s="18" t="inlineStr">
        <is>
          <t>Lesión grave; incapacidad permanente parcial; enfermedad laboral.</t>
        </is>
      </c>
      <c r="C19" s="15" t="n"/>
      <c r="D19" s="15" t="n"/>
      <c r="E19" s="15" t="n"/>
      <c r="F19" s="15" t="n"/>
      <c r="G19" s="16" t="n"/>
    </row>
    <row r="20">
      <c r="A20" s="17" t="inlineStr">
        <is>
          <t>5 — Catastrófica</t>
        </is>
      </c>
      <c r="B20" s="17" t="inlineStr">
        <is>
          <t>Fatalidad o invalidez total; daño grave irreversible.</t>
        </is>
      </c>
      <c r="C20" s="15" t="n"/>
      <c r="D20" s="15" t="n"/>
      <c r="E20" s="15" t="n"/>
      <c r="F20" s="15" t="n"/>
      <c r="G20" s="16" t="n"/>
    </row>
    <row r="23">
      <c r="A23" s="13" t="inlineStr">
        <is>
          <t>Matriz 5 × 5 (Probabilidad × Severidad)</t>
        </is>
      </c>
    </row>
    <row r="24">
      <c r="A24" s="19" t="inlineStr"/>
      <c r="B24" s="9" t="inlineStr">
        <is>
          <t>Severidad →</t>
        </is>
      </c>
      <c r="C24" s="15" t="n"/>
      <c r="D24" s="15" t="n"/>
      <c r="E24" s="15" t="n"/>
      <c r="F24" s="16" t="n"/>
    </row>
    <row r="25">
      <c r="A25" s="9" t="inlineStr">
        <is>
          <t>Prob ↓</t>
        </is>
      </c>
      <c r="B25" s="9" t="n">
        <v>1</v>
      </c>
      <c r="C25" s="9" t="n">
        <v>2</v>
      </c>
      <c r="D25" s="9" t="n">
        <v>3</v>
      </c>
      <c r="E25" s="9" t="n">
        <v>4</v>
      </c>
      <c r="F25" s="9" t="n">
        <v>5</v>
      </c>
    </row>
    <row r="26">
      <c r="A26" s="9" t="n">
        <v>1</v>
      </c>
      <c r="B26" s="20" t="n">
        <v>1</v>
      </c>
      <c r="C26" s="20" t="n">
        <v>2</v>
      </c>
      <c r="D26" s="20" t="n">
        <v>3</v>
      </c>
      <c r="E26" s="20" t="n">
        <v>4</v>
      </c>
      <c r="F26" s="21" t="n">
        <v>5</v>
      </c>
    </row>
    <row r="27">
      <c r="A27" s="9" t="n">
        <v>2</v>
      </c>
      <c r="B27" s="20" t="n">
        <v>2</v>
      </c>
      <c r="C27" s="20" t="n">
        <v>4</v>
      </c>
      <c r="D27" s="21" t="n">
        <v>6</v>
      </c>
      <c r="E27" s="21" t="n">
        <v>8</v>
      </c>
      <c r="F27" s="22" t="n">
        <v>10</v>
      </c>
    </row>
    <row r="28">
      <c r="A28" s="9" t="n">
        <v>3</v>
      </c>
      <c r="B28" s="20" t="n">
        <v>3</v>
      </c>
      <c r="C28" s="21" t="n">
        <v>6</v>
      </c>
      <c r="D28" s="21" t="n">
        <v>9</v>
      </c>
      <c r="E28" s="22" t="n">
        <v>12</v>
      </c>
      <c r="F28" s="23" t="n">
        <v>15</v>
      </c>
    </row>
    <row r="29">
      <c r="A29" s="9" t="n">
        <v>4</v>
      </c>
      <c r="B29" s="20" t="n">
        <v>4</v>
      </c>
      <c r="C29" s="21" t="n">
        <v>8</v>
      </c>
      <c r="D29" s="22" t="n">
        <v>12</v>
      </c>
      <c r="E29" s="23" t="n">
        <v>16</v>
      </c>
      <c r="F29" s="24" t="n">
        <v>20</v>
      </c>
    </row>
    <row r="30">
      <c r="A30" s="9" t="n">
        <v>5</v>
      </c>
      <c r="B30" s="21" t="n">
        <v>5</v>
      </c>
      <c r="C30" s="22" t="n">
        <v>10</v>
      </c>
      <c r="D30" s="23" t="n">
        <v>15</v>
      </c>
      <c r="E30" s="24" t="n">
        <v>20</v>
      </c>
      <c r="F30" s="24" t="n">
        <v>25</v>
      </c>
    </row>
    <row r="32">
      <c r="A32" s="13" t="inlineStr">
        <is>
          <t>Convención de niveles</t>
        </is>
      </c>
    </row>
    <row r="33">
      <c r="A33" s="20" t="inlineStr">
        <is>
          <t>Muy bajo</t>
        </is>
      </c>
      <c r="B33" s="12" t="inlineStr">
        <is>
          <t>1 – 4</t>
        </is>
      </c>
      <c r="C33" s="25" t="inlineStr">
        <is>
          <t>Aceptable</t>
        </is>
      </c>
      <c r="D33" s="15" t="n"/>
      <c r="E33" s="15" t="n"/>
      <c r="F33" s="15" t="n"/>
      <c r="G33" s="16" t="n"/>
    </row>
    <row r="34">
      <c r="A34" s="21" t="inlineStr">
        <is>
          <t>Bajo</t>
        </is>
      </c>
      <c r="B34" s="12" t="inlineStr">
        <is>
          <t>5 – 9</t>
        </is>
      </c>
      <c r="C34" s="25" t="inlineStr">
        <is>
          <t>Aceptable con control</t>
        </is>
      </c>
      <c r="D34" s="15" t="n"/>
      <c r="E34" s="15" t="n"/>
      <c r="F34" s="15" t="n"/>
      <c r="G34" s="16" t="n"/>
    </row>
    <row r="35">
      <c r="A35" s="22" t="inlineStr">
        <is>
          <t>Medio</t>
        </is>
      </c>
      <c r="B35" s="12" t="inlineStr">
        <is>
          <t>10 – 14</t>
        </is>
      </c>
      <c r="C35" s="25" t="inlineStr">
        <is>
          <t>No aceptable salvo control</t>
        </is>
      </c>
      <c r="D35" s="15" t="n"/>
      <c r="E35" s="15" t="n"/>
      <c r="F35" s="15" t="n"/>
      <c r="G35" s="16" t="n"/>
    </row>
    <row r="36">
      <c r="A36" s="23" t="inlineStr">
        <is>
          <t>Alto</t>
        </is>
      </c>
      <c r="B36" s="12" t="inlineStr">
        <is>
          <t>15 – 19</t>
        </is>
      </c>
      <c r="C36" s="25" t="inlineStr">
        <is>
          <t>No aceptable</t>
        </is>
      </c>
      <c r="D36" s="15" t="n"/>
      <c r="E36" s="15" t="n"/>
      <c r="F36" s="15" t="n"/>
      <c r="G36" s="16" t="n"/>
    </row>
    <row r="37">
      <c r="A37" s="24" t="inlineStr">
        <is>
          <t>Muy alto</t>
        </is>
      </c>
      <c r="B37" s="12" t="inlineStr">
        <is>
          <t>20 – 25</t>
        </is>
      </c>
      <c r="C37" s="25" t="inlineStr">
        <is>
          <t>No aceptable — intervenir inmediatamente</t>
        </is>
      </c>
      <c r="D37" s="15" t="n"/>
      <c r="E37" s="15" t="n"/>
      <c r="F37" s="15" t="n"/>
      <c r="G37" s="16" t="n"/>
    </row>
  </sheetData>
  <mergeCells count="19">
    <mergeCell ref="C34:G34"/>
    <mergeCell ref="B17:G17"/>
    <mergeCell ref="C33:G33"/>
    <mergeCell ref="B8:G8"/>
    <mergeCell ref="B19:G19"/>
    <mergeCell ref="C35:G35"/>
    <mergeCell ref="B10:G10"/>
    <mergeCell ref="B9:G9"/>
    <mergeCell ref="B15:G15"/>
    <mergeCell ref="B6:G6"/>
    <mergeCell ref="B20:G20"/>
    <mergeCell ref="A1:G1"/>
    <mergeCell ref="C36:G36"/>
    <mergeCell ref="B7:G7"/>
    <mergeCell ref="B16:G16"/>
    <mergeCell ref="B24:F24"/>
    <mergeCell ref="C37:G37"/>
    <mergeCell ref="B18:G18"/>
    <mergeCell ref="B11:G1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26" customWidth="1" min="1" max="1"/>
    <col width="90" customWidth="1" min="2" max="2"/>
  </cols>
  <sheetData>
    <row r="1" ht="38" customHeight="1">
      <c r="A1" s="7" t="inlineStr">
        <is>
          <t>Listado maestro de peligros — 8 categorías</t>
        </is>
      </c>
      <c r="B1" s="1" t="n"/>
    </row>
    <row r="3" ht="26" customHeight="1">
      <c r="A3" s="9" t="inlineStr">
        <is>
          <t>Categoría</t>
        </is>
      </c>
      <c r="B3" s="9" t="inlineStr">
        <is>
          <t>Ejemplos de peligros</t>
        </is>
      </c>
    </row>
    <row r="4" ht="60" customHeight="1">
      <c r="A4" s="26" t="inlineStr">
        <is>
          <t>Físicos</t>
        </is>
      </c>
      <c r="B4" s="10" t="inlineStr">
        <is>
          <t>Ruido (continuo, intermitente, impulsivo); iluminación deficiente o excesiva; vibraciones (cuerpo entero, mano-brazo); temperaturas extremas (calor, frío); radiaciones ionizantes (rayos X) y no ionizantes (UV, IR, microondas); presiones anormales.</t>
        </is>
      </c>
    </row>
    <row r="5" ht="60" customHeight="1">
      <c r="A5" s="26" t="inlineStr">
        <is>
          <t>Químicos</t>
        </is>
      </c>
      <c r="B5" s="10" t="inlineStr">
        <is>
          <t>Polvos orgánicos e inorgánicos; humos metálicos y no metálicos; gases y vapores; líquidos (nieblas, rocíos); materiales corrosivos, irritantes, sensibilizantes; sustancias cancerígenas; combustibles e inflamables.</t>
        </is>
      </c>
    </row>
    <row r="6" ht="60" customHeight="1">
      <c r="A6" s="26" t="inlineStr">
        <is>
          <t>Biológicos</t>
        </is>
      </c>
      <c r="B6" s="10" t="inlineStr">
        <is>
          <t>Virus (SARS-CoV-2, hepatitis); bacterias; hongos; parásitos; mordeduras y picaduras; fluidos o excrementos; contacto con animales o personas enfermas.</t>
        </is>
      </c>
    </row>
    <row r="7" ht="60" customHeight="1">
      <c r="A7" s="26" t="inlineStr">
        <is>
          <t>Biomecánicos / Ergonómicos</t>
        </is>
      </c>
      <c r="B7" s="10" t="inlineStr">
        <is>
          <t>Posturas forzadas o mantenidas; movimientos repetitivos; manipulación manual de cargas; esfuerzo físico; postura sedente prolongada; diseño inadecuado del puesto.</t>
        </is>
      </c>
    </row>
    <row r="8" ht="60" customHeight="1">
      <c r="A8" s="26" t="inlineStr">
        <is>
          <t>Psicosociales</t>
        </is>
      </c>
      <c r="B8" s="10" t="inlineStr">
        <is>
          <t>Características de la organización del trabajo (jornada, turnos, sobrecarga); demandas emocionales y cognitivas; estilos de liderazgo; relaciones interpersonales; ambigüedad de rol; acoso laboral (bullying); inseguridad laboral; balance vida-trabajo. Aplica Resolución 2764 de 2022.</t>
        </is>
      </c>
    </row>
    <row r="9" ht="60" customHeight="1">
      <c r="A9" s="26" t="inlineStr">
        <is>
          <t>Mecánicos</t>
        </is>
      </c>
      <c r="B9" s="10" t="inlineStr">
        <is>
          <t>Elementos o partes de máquinas; herramientas; piezas a trabajar; equipos a presión; materiales proyectados o que puedan caer; atrapamiento entre o por máquinas; cortes, golpes, perforaciones.</t>
        </is>
      </c>
    </row>
    <row r="10" ht="60" customHeight="1">
      <c r="A10" s="26" t="inlineStr">
        <is>
          <t>Eléctricos</t>
        </is>
      </c>
      <c r="B10" s="10" t="inlineStr">
        <is>
          <t>Alta y baja tensión; estática; arco eléctrico; contacto directo o indirecto; tableros desprotegidos; cableado expuesto; instalaciones obsoletas.</t>
        </is>
      </c>
    </row>
    <row r="11" ht="60" customHeight="1">
      <c r="A11" s="26" t="inlineStr">
        <is>
          <t>Locativos / Condiciones de seguridad</t>
        </is>
      </c>
      <c r="B11" s="10" t="inlineStr">
        <is>
          <t>Sistemas y medios de almacenamiento; superficies de trabajo (irregularidades, deslizantes, en niveles); condiciones de orden y aseo; caídas a distinto nivel; trabajo en alturas; espacios confinados; señalización deficiente; vías de evacuación bloqueadas.</t>
        </is>
      </c>
    </row>
    <row r="14">
      <c r="A14" s="27" t="inlineStr">
        <is>
          <t>Nota: este listado es referencial y se basa en la GTC 45. Adapte y amplíe según los procesos reales de su empresa.</t>
        </is>
      </c>
    </row>
  </sheetData>
  <mergeCells count="2">
    <mergeCell ref="A14:B14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2026-05-02T23:33:53Z</dcterms:created>
  <dcterms:modified xmlns:dcterms="http://purl.org/dc/terms/" xmlns:xsi="http://www.w3.org/2001/XMLSchema-instance" xsi:type="dcterms:W3CDTF">2026-05-02T23:33:54Z</dcterms:modified>
</cp:coreProperties>
</file>